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615" windowWidth="28455" windowHeight="13995"/>
  </bookViews>
  <sheets>
    <sheet name="короткий прайс" sheetId="1" r:id="rId1"/>
  </sheets>
  <calcPr calcId="114210"/>
</workbook>
</file>

<file path=xl/calcChain.xml><?xml version="1.0" encoding="utf-8"?>
<calcChain xmlns="http://schemas.openxmlformats.org/spreadsheetml/2006/main">
  <c r="A605" i="1"/>
  <c r="A606"/>
  <c r="A604"/>
  <c r="A598"/>
  <c r="A599"/>
  <c r="A600"/>
  <c r="A601"/>
  <c r="A602"/>
  <c r="A603"/>
  <c r="A597"/>
  <c r="A592"/>
  <c r="A593"/>
  <c r="A594"/>
  <c r="A595"/>
  <c r="A596"/>
  <c r="A591"/>
  <c r="A589"/>
  <c r="A590"/>
  <c r="A588"/>
  <c r="A587"/>
  <c r="A129"/>
  <c r="A130"/>
  <c r="A131"/>
  <c r="A132"/>
  <c r="A133"/>
  <c r="A134"/>
  <c r="A135"/>
  <c r="A136"/>
  <c r="A137"/>
  <c r="A138"/>
  <c r="A139"/>
  <c r="A140"/>
  <c r="A141"/>
  <c r="A142"/>
  <c r="A143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3"/>
  <c r="A174"/>
  <c r="A175"/>
  <c r="A176"/>
  <c r="A177"/>
  <c r="A178"/>
  <c r="A179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9"/>
  <c r="A500"/>
  <c r="A501"/>
  <c r="A502"/>
  <c r="A503"/>
  <c r="A504"/>
  <c r="A505"/>
  <c r="A506"/>
  <c r="A507"/>
  <c r="A508"/>
  <c r="A509"/>
  <c r="A510"/>
  <c r="A511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2"/>
  <c r="A573"/>
  <c r="A574"/>
  <c r="A575"/>
  <c r="A576"/>
  <c r="A577"/>
  <c r="A578"/>
  <c r="A579"/>
  <c r="A580"/>
  <c r="A581"/>
  <c r="A582"/>
  <c r="A583"/>
  <c r="A584"/>
  <c r="A585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6"/>
  <c r="A47"/>
  <c r="A48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</calcChain>
</file>

<file path=xl/sharedStrings.xml><?xml version="1.0" encoding="utf-8"?>
<sst xmlns="http://schemas.openxmlformats.org/spreadsheetml/2006/main" count="2348" uniqueCount="649">
  <si>
    <t xml:space="preserve">Панель фальшпола Perfaten Eco 30+ LVT/ST </t>
  </si>
  <si>
    <t>Панель фальшпола Perfaten Solid 30 ST 600*600, Сульфат кальция 30 мм/ST-0,5мм</t>
  </si>
  <si>
    <t xml:space="preserve">Панель фальшпола Perfaten Solid 30 ST 0,25 600*600, Сульфат кальция 30 мм/ST-0,25мм </t>
  </si>
  <si>
    <t xml:space="preserve">Панель фальшпола Perfaten Solid 30 PVC/ST, 600*600мм  (Сульфат кальция 30 мм/ПВХ/ST 0,5мм/палл.=50 шт) тип А  </t>
  </si>
  <si>
    <t xml:space="preserve">Панель фальшпола Perfaten АТЛАНТ Solid 30 PVC/st 0,25, 600*600мм  (Сульфат кальция 30 мм/ПВХ/сталь 0,25мм/палл.=50 шт) тип А </t>
  </si>
  <si>
    <t>Панель фальшпола Perfaten Solid 36 600*600</t>
  </si>
  <si>
    <t>Панель фальшпола Perfaten Solid 36 ST 600*600 (снизу сталь)</t>
  </si>
  <si>
    <t xml:space="preserve">Панель фальшпола Perfaten Solid 30St НЕРАЗЪЕМНЫЕ </t>
  </si>
  <si>
    <t xml:space="preserve">Панель фальшпола Perfaten Solid 36 НЕРАЗЪЕМНЫЕ </t>
  </si>
  <si>
    <t>Панель фальшпола АТЛАНТА AIRVENT 38 600*600 БЕЗ ПЕРФОРАЦИИ</t>
  </si>
  <si>
    <t>Панель фальшпола АТЛАНТА AIRVENT 38 PVC 600*600 БЕЗ ПЕРФОРАЦИИ</t>
  </si>
  <si>
    <t>Панель фальшпола АТЛАНТА AIRVENT 38 600*600 ПЕРФОРАЦИЯ 38%</t>
  </si>
  <si>
    <t>Панель фальшпола АТЛАНТА AIRVENT 38 PVC/ST 600*600 ПЕРФОРАЦИЯ 38%</t>
  </si>
  <si>
    <t>Накладка для стоек фальшпола Perfaten РОК/S АСП</t>
  </si>
  <si>
    <t>компл.</t>
  </si>
  <si>
    <t>ECSO</t>
  </si>
  <si>
    <t>Уплотнительная лента для фальшпола, 5*15мм</t>
  </si>
  <si>
    <t>Стрингер М средний 30*30*537мм толщ. 1мм. П-образный (с накладкой)</t>
  </si>
  <si>
    <t>Стрингер М средний 30*30*537мм толщ. 1мм. П-образный   (без накладки)</t>
  </si>
  <si>
    <t>Стрингер Н (усиленный) 30*30*537мм толщ. 1,5мм.  (с накладкой)</t>
  </si>
  <si>
    <t>Стрингер Н (усиленный) 30*30*537мм толщ. 1,5мм. (без накладки)</t>
  </si>
  <si>
    <t>Клей для стоек полиуретановый Pedestal Glue (600 мл)</t>
  </si>
  <si>
    <t>10 шт</t>
  </si>
  <si>
    <t>5 шт</t>
  </si>
  <si>
    <t>Клинья для регулировки стоек фальшпола (деревянные) 1000 шт</t>
  </si>
  <si>
    <t>Съемник для фальшпола PVC panel lifter</t>
  </si>
  <si>
    <t>1 шт</t>
  </si>
  <si>
    <t>СТОЙКИ ДЛЯ ФАЛЬШПОЛА (В НАЛИЧИИ)</t>
  </si>
  <si>
    <t>СТОЙКИ (РЕЗЬБОВЫЕ) М16 В СБОРЕ РОК70АRS (58-82 мм)</t>
  </si>
  <si>
    <t>компл</t>
  </si>
  <si>
    <t>СТОЙКИ (РЕЗЬБОВЫЕ) М16 В СБОРЕ РОК80АRS (66-94 мм)</t>
  </si>
  <si>
    <t>СТОЙКИ (РЕЗЬБОВЫЕ) М16 В СБОРЕ РОК90АRS (73-105 мм)</t>
  </si>
  <si>
    <t>СТОЙКИ (РЕЗЬБОВЫЕ) М16 В СБОРЕ РОК110АRS  (88-132 мм)</t>
  </si>
  <si>
    <t>Раскладка супер-хром люкс ASN (3м) ABS</t>
  </si>
  <si>
    <t>Раскладка супер-хром люкс ASN (4м) ABS</t>
  </si>
  <si>
    <t>Реечный потолок Албес AN85A белый матовый ЭКОНОМ 3м, Немецкий дизайн (Полностью в сборе) с раскладкой</t>
  </si>
  <si>
    <t>Реечный потолок Албес AN85A белый матовый ЭКОНОМ 4м, Немецкий дизайн (Полностью в сборе) с раскладкой</t>
  </si>
  <si>
    <t>Реечный потолок Албес AN85A белый матовый 3м, Немецкий дизайн (в сборе)  с раскладкой</t>
  </si>
  <si>
    <t>Реечный потолок Албес AN85A белый матовый 4м, Немецкий дизайн (в сборе)  с раскладкой</t>
  </si>
  <si>
    <t>Реечный потолок Албес AN85A металлик 3м, Немецкий дизайн (Полностью в сборе)  с раскладкой</t>
  </si>
  <si>
    <t>Реечный потолок Албес AN85A металлик 4м, Немецкий дизайн (Полностью в сборе)   с раскладкой</t>
  </si>
  <si>
    <t>Реечный потолок Албес AN85A металлик ЭКОНОМ 3м, Немецкий дизайн (в сборе)   с раскладкой</t>
  </si>
  <si>
    <t>Реечный потолок Албес AN85A металлик ЭКОНОМ 4м, Немецкий дизайн (в сборе)  с раскладкой</t>
  </si>
  <si>
    <t>Реечный потолок Албес AN85A суперхром 3м, Немецкий дизайн (в сборе)   с раскладкой</t>
  </si>
  <si>
    <t>Реечный потолок Албес AN85A суперхром 4м, Немецкий дизайн (в сборе)  с раскладкой</t>
  </si>
  <si>
    <t xml:space="preserve">Рейка AN 135 A суперзолото Открытый тип (нем. дизайн) </t>
  </si>
  <si>
    <t>Реечный потолок кубообразный 30/100 зазор 20мм (шаг 50мм) белый</t>
  </si>
  <si>
    <t>Реечный потолок кубообразный 30/100 зазор 20мм (шаг 50мм) металлик серебристый</t>
  </si>
  <si>
    <t>Реечный потолок кубообразный 30/100 зазор 20мм (шаг 50мм) черный</t>
  </si>
  <si>
    <t>Реечный потолок кубообразный 30/100 зазор 20мм (шаг 50мм) дерево</t>
  </si>
  <si>
    <r>
      <t xml:space="preserve">Главная направляющая T24/38 Alaid белый матовый L=3.70м </t>
    </r>
    <r>
      <rPr>
        <sz val="8"/>
        <color indexed="8"/>
        <rFont val="Arial"/>
      </rPr>
      <t xml:space="preserve">
</t>
    </r>
  </si>
  <si>
    <r>
      <t xml:space="preserve">Поперечная направляющая T24/38 Alaid белый матовый L=1.20м </t>
    </r>
    <r>
      <rPr>
        <sz val="8"/>
        <color indexed="8"/>
        <rFont val="Arial"/>
      </rPr>
      <t xml:space="preserve">
</t>
    </r>
  </si>
  <si>
    <r>
      <t xml:space="preserve">Поперечная направляющая T24/38 Alaid белый матовый L=0.60м </t>
    </r>
    <r>
      <rPr>
        <sz val="8"/>
        <color indexed="8"/>
        <rFont val="Arial"/>
      </rPr>
      <t xml:space="preserve">
</t>
    </r>
  </si>
  <si>
    <r>
      <t xml:space="preserve">Подвесная система Ecophon Alaid 24 мм белая, в сборе </t>
    </r>
    <r>
      <rPr>
        <sz val="8"/>
        <color indexed="8"/>
        <rFont val="Arial"/>
      </rPr>
      <t xml:space="preserve">
</t>
    </r>
  </si>
  <si>
    <t xml:space="preserve">Главная направляющая T15/38 Alaid  белый матовый L=3.70м </t>
  </si>
  <si>
    <r>
      <t xml:space="preserve">Поперечная направляющая T15/29 Alaid  белый матовый L=1.20м </t>
    </r>
    <r>
      <rPr>
        <sz val="8"/>
        <color indexed="8"/>
        <rFont val="Arial"/>
      </rPr>
      <t xml:space="preserve">
</t>
    </r>
  </si>
  <si>
    <r>
      <t xml:space="preserve">Поперечная направляющая T15/29 Alaid  белый матовый L=0.60м </t>
    </r>
    <r>
      <rPr>
        <sz val="8"/>
        <color indexed="8"/>
        <rFont val="Arial"/>
      </rPr>
      <t xml:space="preserve">
</t>
    </r>
  </si>
  <si>
    <r>
      <t xml:space="preserve">Подвесная система Ecophon Alaid 15 мм белая, в сборе </t>
    </r>
    <r>
      <rPr>
        <sz val="8"/>
        <color indexed="8"/>
        <rFont val="Arial"/>
      </rPr>
      <t xml:space="preserve">
</t>
    </r>
  </si>
  <si>
    <r>
      <t xml:space="preserve">Главная направляющая T24/38 Alaid черный (RAL 9004) L=3.70м </t>
    </r>
    <r>
      <rPr>
        <sz val="8"/>
        <color indexed="8"/>
        <rFont val="Arial"/>
      </rPr>
      <t xml:space="preserve">
</t>
    </r>
  </si>
  <si>
    <r>
      <t xml:space="preserve">Поперечная направляющая T24/38 Alaid черный (RAL 9004) L=1.20м </t>
    </r>
    <r>
      <rPr>
        <sz val="8"/>
        <color indexed="8"/>
        <rFont val="Arial"/>
      </rPr>
      <t xml:space="preserve">
</t>
    </r>
  </si>
  <si>
    <r>
      <t xml:space="preserve">Поперечная направляющая T24/38 Alaid черный (RAL 9004) L=0.60м </t>
    </r>
    <r>
      <rPr>
        <sz val="8"/>
        <color indexed="8"/>
        <rFont val="Arial"/>
      </rPr>
      <t xml:space="preserve">
</t>
    </r>
  </si>
  <si>
    <r>
      <t xml:space="preserve">Подвесная система Ecophon Alaid 24 мм черная, в сборе </t>
    </r>
    <r>
      <rPr>
        <sz val="8"/>
        <color indexed="8"/>
        <rFont val="Arial"/>
      </rPr>
      <t xml:space="preserve">
</t>
    </r>
  </si>
  <si>
    <t xml:space="preserve">Основной профиль 24*32*3600 "ПРЕМИУМ" (Белый матовый)  </t>
  </si>
  <si>
    <t xml:space="preserve">Поперечный профиль 24*25*1200 "ПРЕМИУМ" (Белый матовый) </t>
  </si>
  <si>
    <t xml:space="preserve">Поперечный профиль 24*25*600 "ПРЕМИУМ" (Белый матовый) </t>
  </si>
  <si>
    <t xml:space="preserve">Подвесная система Primet 24 мм белая оцинкованная, в сборе </t>
  </si>
  <si>
    <t xml:space="preserve">Основной профиль 15*32*3600 "ПРЕМИУМ" (Белый матовый) </t>
  </si>
  <si>
    <t xml:space="preserve">Поперечный профиль 15*25*1200 "ПРЕМИУМ" (Белый матовый) </t>
  </si>
  <si>
    <t xml:space="preserve">Поперечный профиль 15*25*600 "ПРЕМИУМ" (Белый матовый) </t>
  </si>
  <si>
    <t xml:space="preserve">Подвесная система Primet 15 мм белая оцинкованная, в сборе </t>
  </si>
  <si>
    <t xml:space="preserve">Профиль Grand Line Т-24 Стандарт 3600 мм белый </t>
  </si>
  <si>
    <t xml:space="preserve">Профиль Grand Line Т-24 Cтандарт 1200 мм белый </t>
  </si>
  <si>
    <t xml:space="preserve">Профиль Grand Line Т-24 Стандарт 600 мм белый </t>
  </si>
  <si>
    <t xml:space="preserve">Подвесная система Grand Line 24 мм белая, в сборе </t>
  </si>
  <si>
    <r>
      <t xml:space="preserve">ФАЛЬШПОЛЫ (В наличии) товарная программа </t>
    </r>
    <r>
      <rPr>
        <sz val="8"/>
        <color indexed="8"/>
        <rFont val="Arial Cyr"/>
        <charset val="204"/>
      </rPr>
      <t>(цены требуют уточнения +- 8%)</t>
    </r>
  </si>
  <si>
    <t>Комплектующие для фальшпола</t>
  </si>
  <si>
    <t>Таркетт</t>
  </si>
  <si>
    <t>1 рулон</t>
  </si>
  <si>
    <t>Omnisports ACTION 40 спортивный линолеум</t>
  </si>
  <si>
    <t>ACCZENT MINERAL AS антистатический гетерогенный (все цвета) линолеум</t>
  </si>
  <si>
    <t>IQ ERA SC токопроводящий гомогенный (все цвета) линолеум</t>
  </si>
  <si>
    <t>OMNISPORTS ACTION 65 спортивный линолеум</t>
  </si>
  <si>
    <t>Специальные напольные покрытия (линолеум) и комплетующие</t>
  </si>
  <si>
    <t>Токопроводящий клей Forbo 523 Eurostar Tack EC (12 кг)</t>
  </si>
  <si>
    <t>Eurocol</t>
  </si>
  <si>
    <t>Токопроводящая грунтовка Forbo 041 Europrimer EL (10л)</t>
  </si>
  <si>
    <t>Медная лента 801 Eurostrip EС (20м)</t>
  </si>
  <si>
    <t>20 шт</t>
  </si>
  <si>
    <t>Шнур для сварки линолеума (все цвета)</t>
  </si>
  <si>
    <t>Морозостойкий клей 522 EUROSAFE STAR TACK 13 кг</t>
  </si>
  <si>
    <t>Морозостойкий клей 522 EUROSAFE STAR TACK 20 кг</t>
  </si>
  <si>
    <t>Морозоустойчивый влажный клей 425 EUROTACK STANDARD Polaris 13 кг</t>
  </si>
  <si>
    <t>Морозоустойчивый влажный клей 425 EUROTACK STANDARD Polaris 20 кг</t>
  </si>
  <si>
    <t>Универсальный дисперсионный клей 525 EUROSTAR BASIC 13 кг</t>
  </si>
  <si>
    <t>Универсальный дисперсионный клей 525 EUROSTAR BASIC 20 кг</t>
  </si>
  <si>
    <t>Кварцпаркет, SPC полимерный пол, Кварцвинил</t>
  </si>
  <si>
    <t>QUARTZ PARQUET</t>
  </si>
  <si>
    <t xml:space="preserve">SPC Salag Wood </t>
  </si>
  <si>
    <t>SPC Salag Stone SQ</t>
  </si>
  <si>
    <t>SPC Salag Prestige L</t>
  </si>
  <si>
    <t>SPC Salag Prestige XL</t>
  </si>
  <si>
    <t>SPC Salag Herringbone</t>
  </si>
  <si>
    <t>SPC Salag Navajo_NEW</t>
  </si>
  <si>
    <t>Salag</t>
  </si>
  <si>
    <t>SPC FUTURE HOUSE * 4,1 мм</t>
  </si>
  <si>
    <t>SPC PROGRESSIVE HOUSE * 4,4 мм</t>
  </si>
  <si>
    <t>SPC AMBIENT HOUSE * 4,1 мм</t>
  </si>
  <si>
    <t>SPC DEEP HOUSE * 4,6 мм</t>
  </si>
  <si>
    <t xml:space="preserve">SPC ELEMENT CLICK * 3,85 мм </t>
  </si>
  <si>
    <t>SPC BASS HOUSE * 4 мм планка</t>
  </si>
  <si>
    <t xml:space="preserve">SPC BASS HOUSE * 4 мм плитка </t>
  </si>
  <si>
    <r>
      <t>Кварцевый паркет Английская Елка -</t>
    </r>
    <r>
      <rPr>
        <b/>
        <sz val="8"/>
        <color indexed="8"/>
        <rFont val="Arial Cyr"/>
        <charset val="204"/>
      </rPr>
      <t xml:space="preserve"> указана РРЦ, скидки уточнять у менеджера</t>
    </r>
  </si>
  <si>
    <r>
      <t xml:space="preserve">Штучный паркет - </t>
    </r>
    <r>
      <rPr>
        <b/>
        <sz val="8"/>
        <color indexed="8"/>
        <rFont val="Arial Cyr"/>
        <charset val="204"/>
      </rPr>
      <t>указана РРЦ, скидки уточнять у менеджера</t>
    </r>
  </si>
  <si>
    <r>
      <t>Классик 5 мм -</t>
    </r>
    <r>
      <rPr>
        <b/>
        <sz val="8"/>
        <color indexed="8"/>
        <rFont val="Arial Cyr"/>
        <charset val="204"/>
      </rPr>
      <t xml:space="preserve"> указана РРЦ, скидки уточнять у менеджера</t>
    </r>
  </si>
  <si>
    <r>
      <t xml:space="preserve">Классик 7 мм - </t>
    </r>
    <r>
      <rPr>
        <b/>
        <sz val="8"/>
        <color indexed="8"/>
        <rFont val="Arial Cyr"/>
        <charset val="204"/>
      </rPr>
      <t>указана РРЦ, скидки уточнять у менеджера</t>
    </r>
  </si>
  <si>
    <t xml:space="preserve">SPC  DEW*4 мм  ДЕРЕВО-фаска 4V </t>
  </si>
  <si>
    <t xml:space="preserve">SPC  DEW*4 мм БЕТОН Микро-фаска </t>
  </si>
  <si>
    <t xml:space="preserve">SPC  DROP*3,6 мм - без фаски </t>
  </si>
  <si>
    <t>Полифлор</t>
  </si>
  <si>
    <t>https://potolok-sk.ru/</t>
  </si>
  <si>
    <t>https://art-komplekt.ru/</t>
  </si>
  <si>
    <t>С полным ассортиментом нашей продукции можно познакомиться на сайтах:</t>
  </si>
  <si>
    <t>https://art-komplekt.ru/145-uralskij-granit</t>
  </si>
  <si>
    <t>https://art-komplekt.ru/139-keramogranit-estima</t>
  </si>
  <si>
    <t>https://art-komplekt.ru/1355-keramogranit-graniteya</t>
  </si>
  <si>
    <t>https://art-komplekt.ru/638-stroitelnaja-plitka</t>
  </si>
  <si>
    <t>https://art-komplekt.ru/388-kommercheskiy-linoleum-tarkett</t>
  </si>
  <si>
    <t>Также входят в основную товарную программу:</t>
  </si>
  <si>
    <t>СТОЙКИ (РЕЗЬБОВЫЕ) М16 В СБОРЕ РОК125АRS  (103-147 мм)</t>
  </si>
  <si>
    <t>СТОЙКИ (РЕЗЬБОВЫЕ) М16 В СБОРЕ РОК145АRS  (115-175 мм)</t>
  </si>
  <si>
    <t>СТОЙКИ (РЕЗЬБОВЫЕ) М16 В СБОРЕ РОК160АRS  (130-190 мм)</t>
  </si>
  <si>
    <t>СТОЙКИ (РЕЗЬБОВЫЕ) М16 В СБОРЕ РОК175АRS  (145-205 мм)</t>
  </si>
  <si>
    <t>СТОЙКИ (РЕЗЬБОВЫЕ) М16 В СБОРЕ РОК190АRS  (160-220 мм)</t>
  </si>
  <si>
    <t>СТОЙКИ (РЕЗЬБОВЫЕ) М16 В СБОРЕ РОК205АRS  (175-235 мм)</t>
  </si>
  <si>
    <t>СТОЙКИ (РЕЗЬБОВЫЕ) М16 В СБОРЕ РОК220АRS  (190-250 мм)</t>
  </si>
  <si>
    <t>СТОЙКИ (РЕЗЬБОВЫЕ) М16 В СБОРЕ РОК245АRS  (215-275 мм)</t>
  </si>
  <si>
    <t>СТОЙКИ (РЕЗЬБОВЫЕ) М16 В СБОРЕ РОК270АRS  (240-300 мм)</t>
  </si>
  <si>
    <t>СТОЙКИ (НАКИДНЫЕ)  М16 В СБОРЕ РОК75АS     (65-85 мм)</t>
  </si>
  <si>
    <t>СТОЙКИ (НАКИДНЫЕ)  М16 В СБОРЕ РОК80АS     (68-91 мм)</t>
  </si>
  <si>
    <t>СТОЙКИ (НАКИДНЫЕ)  М16 В СБОРЕ РОК90АS     (75-101 мм)</t>
  </si>
  <si>
    <t>СТОЙКИ (НАКИДНЫЕ)  М16 В СБОРЕ РОК100АS   (85-115 мм)</t>
  </si>
  <si>
    <t>СТОЙКИ (НАКИДНЫЕ)  М16 В СБОРЕ РОК110АS   (89-125 мм)</t>
  </si>
  <si>
    <t>СТОЙКИ (НАКИДНЫЕ)  М16 В СБОРЕ РОК125АS   (104-145 мм)</t>
  </si>
  <si>
    <t>СТОЙКИ (НАКИДНЫЕ)  М16 В СБОРЕ РОК145АS   (115-175 мм)</t>
  </si>
  <si>
    <t>СТОЙКИ (НАКИДНЫЕ)  М16 В СБОРЕ РОК160АS   (130-190 мм)</t>
  </si>
  <si>
    <t>СТОЙКИ (НАКИДНЫЕ)  М16 В СБОРЕ РОК175АS   (145-205 мм)</t>
  </si>
  <si>
    <t>СТОЙКИ (НАКИДНЫЕ)  М16 В СБОРЕ РОК190АS   (160-220 мм)</t>
  </si>
  <si>
    <t>СТОЙКИ (НАКИДНЫЕ)  М16 В СБОРЕ РОК205АS   (175-235 мм)</t>
  </si>
  <si>
    <t>СТОЙКИ (НАКИДНЫЕ)  М16 В СБОРЕ РОК220АS   (190-250 мм)</t>
  </si>
  <si>
    <t>СТОЙКИ (НАКИДНЫЕ)  М16 В СБОРЕ РОК245АS   (215-275 мм)</t>
  </si>
  <si>
    <t>СТОЙКИ (НАКИДНЫЕ)  М16 В СБОРЕ РОК270АS   (240-300 мм)</t>
  </si>
  <si>
    <t>СТОЙКИ (НАКИДНЫЕ)  М16 В СБОРЕ РОК300БS   (267-333 мм)</t>
  </si>
  <si>
    <t>СТОЙКИ (НАКИДНЫЕ)  М16 В СБОРЕ РОК350БS   (317-383 мм)</t>
  </si>
  <si>
    <t>СТОЙКИ (НАКИДНЫЕ)  М16 В СБОРЕ РОК400БS   (367-433 мм)</t>
  </si>
  <si>
    <t>СТОЙКИ (НАКИДНЫЕ)  М16 В СБОРЕ РОК450БS   (417-483 мм)</t>
  </si>
  <si>
    <t>СТОЙКИ (НАКИДНЫЕ)  М16 В СБОРЕ РОК500БS   (467-533 мм)</t>
  </si>
  <si>
    <t>СТОЙКИ (НАКИДНЫЕ)  М16 В СБОРЕ РОК550БS   (517-583 мм)</t>
  </si>
  <si>
    <t>СТОЙКИ (НАКИДНЫЕ)  М16 В СБОРЕ РОК600БS   (550-650 мм)</t>
  </si>
  <si>
    <t>СТОЙКИ (НАКИДНЫЕ)  М16 В СБОРЕ РОК700БS   (650-700 мм)</t>
  </si>
  <si>
    <t>Подвесная система Кнауф Т-24 (в сборе, цена приблизительно)</t>
  </si>
  <si>
    <r>
      <t xml:space="preserve">Каркас Т-24 Кнауф белый матовый L=0,6м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</si>
  <si>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Каркас Т-24 Кнауф белый матовый L=1,2м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</si>
  <si>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Каркас Т-24 Кнауф белый матовый L=3,6м </t>
    </r>
    <r>
      <rPr>
        <b/>
        <sz val="8"/>
        <color indexed="12"/>
        <rFont val="Arial"/>
        <family val="2"/>
        <charset val="204"/>
      </rPr>
      <t>НОВИНКА</t>
    </r>
  </si>
  <si>
    <t xml:space="preserve">Retail Zn 24 рейка несущая 3600x33мм </t>
  </si>
  <si>
    <t xml:space="preserve">Retail 24 Zn рейка поперечная 1200x26мм </t>
  </si>
  <si>
    <t xml:space="preserve">Retail 24 Zn рейка поперечная 600x26мм </t>
  </si>
  <si>
    <r>
      <t xml:space="preserve">Подвесная система Retail Zn 24 мм белая, в сборе </t>
    </r>
    <r>
      <rPr>
        <sz val="8"/>
        <color indexed="8"/>
        <rFont val="Arial"/>
      </rPr>
      <t xml:space="preserve">
</t>
    </r>
  </si>
  <si>
    <t xml:space="preserve">Retail 15 Zn рейка несущая 3600x32мм </t>
  </si>
  <si>
    <t xml:space="preserve">Retail 15 Zn рейка поперечная 1200x28мм </t>
  </si>
  <si>
    <t xml:space="preserve">Retail 15 Zn рейка поперечная 600x28мм </t>
  </si>
  <si>
    <r>
      <t xml:space="preserve">Подвесная система Retail Zn 15 мм белая, в сборе </t>
    </r>
    <r>
      <rPr>
        <sz val="8"/>
        <color indexed="8"/>
        <rFont val="Arial"/>
      </rPr>
      <t xml:space="preserve">
</t>
    </r>
  </si>
  <si>
    <r>
      <t xml:space="preserve">Главная направляющая T24/38 Alaid Lite белый матовый L=3.70м </t>
    </r>
    <r>
      <rPr>
        <sz val="8"/>
        <color indexed="8"/>
        <rFont val="Arial"/>
      </rPr>
      <t xml:space="preserve">
</t>
    </r>
  </si>
  <si>
    <r>
      <t xml:space="preserve">Поперечная направляющая T24/29 Alaid Lite белый матовый L=1.20м </t>
    </r>
    <r>
      <rPr>
        <sz val="8"/>
        <color indexed="8"/>
        <rFont val="Arial"/>
      </rPr>
      <t xml:space="preserve">
</t>
    </r>
  </si>
  <si>
    <r>
      <t xml:space="preserve">Поперечная направляющая T24/29 Alaid Lite белый матовый L=0.60м </t>
    </r>
    <r>
      <rPr>
        <sz val="8"/>
        <color indexed="8"/>
        <rFont val="Arial"/>
      </rPr>
      <t xml:space="preserve">
</t>
    </r>
  </si>
  <si>
    <r>
      <t xml:space="preserve">Подвесная система Ecophon Alaid Lite 24 мм белая, в сборе </t>
    </r>
    <r>
      <rPr>
        <sz val="8"/>
        <color indexed="8"/>
        <rFont val="Arial"/>
      </rPr>
      <t xml:space="preserve">
</t>
    </r>
  </si>
  <si>
    <t xml:space="preserve">Панель  AP600A6/90°/Т-24 TEGULAR белая алюминий 9003 Medical Ingermax 0,4 </t>
  </si>
  <si>
    <t>СТОЙКИ (НАКИДНЫЕ)  М16 В СБОРЕ РОК800БS   (730-870 мм)</t>
  </si>
  <si>
    <t>СТОЙКИ (НАКИДНЫЕ)  М16 В СБОРЕ РОК900БS   (830-970 мм)</t>
  </si>
  <si>
    <t>СТОЙКИ (НАКИДНЫЕ)  М16 В СБОРЕ РОК1000БS  (930-1070 мм)</t>
  </si>
  <si>
    <t>Пьедестал ECSO М12SA Н30, регулировка 24-36мм</t>
  </si>
  <si>
    <t>Пьедестал ECSO М12SA Н40, регулировка 30-50мм</t>
  </si>
  <si>
    <t>Пьедестал ECSO M16SA H60, регулировка 45-70мм</t>
  </si>
  <si>
    <t>Пьедестал ECSO M16SA H80, регулировка 60-95мм</t>
  </si>
  <si>
    <t>Пьедестал ECSO М16SA Н110, регулировка 80-140мм</t>
  </si>
  <si>
    <t>Пьедестал ECSO М16SA Н150, регулировка 120-210 мм</t>
  </si>
  <si>
    <t>Стойка ECSO М12SA Н190, регулировка 160-250 мм</t>
  </si>
  <si>
    <t>Пьедестал ECSO M16SH H250, регулировка 210 - 290 мм</t>
  </si>
  <si>
    <t>Пьедестал ECSO M16SH H300, регулировка 260 - 340 мм</t>
  </si>
  <si>
    <t>Пьедестал ECSO M16SH H350, регулировка 310-390 мм</t>
  </si>
  <si>
    <t>Пьедестал ECSO M16SH H450, регулировка 410-490 мм</t>
  </si>
  <si>
    <t>Пьедестал ECSO M16SH H500, регулировка 460-540 мм</t>
  </si>
  <si>
    <t>Стойка ECSO M16SH H550, регулировка 510-590 мм</t>
  </si>
  <si>
    <t>Стойка ECSO M16SH H600, регулировка 560-640 мм</t>
  </si>
  <si>
    <t>Пьедестал ECSO M16SH H700, регулировка 660-740 мм</t>
  </si>
  <si>
    <t>Пьедестал ECSO M16SH H750, регулировка 710-790 мм</t>
  </si>
  <si>
    <t>Пьедестал ECSO M16SH H800, регулировка 760-840мм</t>
  </si>
  <si>
    <t>Пьедестал ECSO M20SB H1010, регулировка 980-1040 мм</t>
  </si>
  <si>
    <t>Пьедестал ECSO M20SB H1460, регулировка 1430-1490 мм</t>
  </si>
  <si>
    <t xml:space="preserve">Tropic (Тропик) A24 1200x600x20  </t>
  </si>
  <si>
    <t xml:space="preserve">Панель AP600AC/90° белая оцинковка 9003 Medical Ingermax 0,5 </t>
  </si>
  <si>
    <t xml:space="preserve">Панель AP600AC/45° белая оцинковка 9003 Medical Ingermax 0,4 Эконом </t>
  </si>
  <si>
    <t xml:space="preserve">Панель AP600AC/90° белая оцинковка 9003 Medical Ingermax 0,4 Эконом </t>
  </si>
  <si>
    <t xml:space="preserve">Панель  AP600 Board белая оцинковка 9003 Medical Ingermax 0,4 </t>
  </si>
  <si>
    <t xml:space="preserve">Retail Board 600x600x14 </t>
  </si>
  <si>
    <t xml:space="preserve">Retail Board 1200x600x14 </t>
  </si>
  <si>
    <t>Уважаемые клиенты, ниже предложен КОРОТКИЙ ПРАЙС, на ОСНОВНЫЕ, САМЫЕ ХОДОВЫЕ позиции, ХИТЫ ПРОДАЖ, имеющиеся ВСЕГДА В НАЛИЧИИ. Данный прайс полностью не охватывает всю нашу товарную программу</t>
  </si>
  <si>
    <t>№</t>
  </si>
  <si>
    <t>Название товара</t>
  </si>
  <si>
    <t>ед. изм.</t>
  </si>
  <si>
    <t>Производитель</t>
  </si>
  <si>
    <t>мин. норма отпуска</t>
  </si>
  <si>
    <t>Базовая</t>
  </si>
  <si>
    <t>Опт</t>
  </si>
  <si>
    <t>СуперОПТ</t>
  </si>
  <si>
    <t>ПОДВЕСНЫЕ ПОТОЛКИ (САМАЯ БОЛЬШАЯ ТОВАРНАЯ ПРОГРАММА В МОСКВЕ)</t>
  </si>
  <si>
    <t>эконом сегмент</t>
  </si>
  <si>
    <t>20 м2 - 50 м2</t>
  </si>
  <si>
    <t>м2</t>
  </si>
  <si>
    <t>Китай</t>
  </si>
  <si>
    <t>20 м2</t>
  </si>
  <si>
    <t>Байкал Board 600х600х12</t>
  </si>
  <si>
    <t>Armstrong</t>
  </si>
  <si>
    <t>Оазис Борд 600х600х12 (Oasis)</t>
  </si>
  <si>
    <t>Ретейл Борд 600х600х12 (Retail)</t>
  </si>
  <si>
    <t>Ретейл Борд 1200х600х12 (Retail)</t>
  </si>
  <si>
    <r>
      <t xml:space="preserve">Оазис НГ Борд 600х600х12 (Oasis NG) </t>
    </r>
    <r>
      <rPr>
        <b/>
        <sz val="8"/>
        <color indexed="8"/>
        <rFont val="Arial Cyr"/>
      </rPr>
      <t>НЕ ГОРЮЧИЙ</t>
    </r>
  </si>
  <si>
    <r>
      <t xml:space="preserve">Ретейл НГ Борд  600х600х12 (Retail NG) </t>
    </r>
    <r>
      <rPr>
        <b/>
        <sz val="8"/>
        <color indexed="8"/>
        <rFont val="Arial Cyr"/>
      </rPr>
      <t>НЕ ГОРЮЧИЙ</t>
    </r>
  </si>
  <si>
    <t>Scala Board 600x600x12</t>
  </si>
  <si>
    <t>Bioguard (Биогард) Plain Board 600x600x12</t>
  </si>
  <si>
    <t>Лилия (LILIA) А24 600х600х12</t>
  </si>
  <si>
    <r>
      <t>Pacific 600х600х12</t>
    </r>
    <r>
      <rPr>
        <sz val="8"/>
        <color indexed="12"/>
        <rFont val="Arial Cyr"/>
        <charset val="204"/>
      </rPr>
      <t xml:space="preserve"> ** </t>
    </r>
    <r>
      <rPr>
        <b/>
        <sz val="8"/>
        <color indexed="12"/>
        <rFont val="Arial Cyr"/>
        <charset val="204"/>
      </rPr>
      <t>- отгрузка со склада МО РОКФОН (от 100 м2)</t>
    </r>
  </si>
  <si>
    <t>Dune Supreme Tegular 24 1200х600х15</t>
  </si>
  <si>
    <r>
      <t xml:space="preserve">Industrial Black A24 (Индсатриал Блэк) 600х600х25 </t>
    </r>
    <r>
      <rPr>
        <sz val="8"/>
        <color indexed="12"/>
        <rFont val="Arial Cyr"/>
        <charset val="204"/>
      </rPr>
      <t xml:space="preserve">** </t>
    </r>
    <r>
      <rPr>
        <b/>
        <sz val="8"/>
        <color indexed="12"/>
        <rFont val="Arial Cyr"/>
        <charset val="204"/>
      </rPr>
      <t xml:space="preserve">отгрузка со склада МО РОКФОН </t>
    </r>
  </si>
  <si>
    <t xml:space="preserve">Dune Supreme Microlook (Tegular 15) 1200х600х15 </t>
  </si>
  <si>
    <t xml:space="preserve">Адвантадж А NE T15/T24 600х600х15 </t>
  </si>
  <si>
    <t xml:space="preserve">Адвантадж А NE T15/T24 1200х600х15 </t>
  </si>
  <si>
    <t xml:space="preserve">Клиник А NE T15/T24 600х600х15 </t>
  </si>
  <si>
    <t xml:space="preserve">Клиник А NE T15/T24 1200х600х15 </t>
  </si>
  <si>
    <t xml:space="preserve">АкваФайер 600х600х8 </t>
  </si>
  <si>
    <r>
      <t xml:space="preserve">Tropic (Тропик) A24 2400x600x40 </t>
    </r>
    <r>
      <rPr>
        <b/>
        <sz val="8"/>
        <color indexed="12"/>
        <rFont val="Arial Cyr"/>
        <charset val="204"/>
      </rPr>
      <t>** отгрузка со склада МО РОКФОН</t>
    </r>
  </si>
  <si>
    <t xml:space="preserve">Medicare (Медикейр) A24 1800х600х20  **  </t>
  </si>
  <si>
    <r>
      <t xml:space="preserve">SIRIUS 600x600x10 </t>
    </r>
    <r>
      <rPr>
        <b/>
        <sz val="8"/>
        <color indexed="12"/>
        <rFont val="Arial Cyr"/>
        <charset val="204"/>
      </rPr>
      <t>НОВИНКА</t>
    </r>
  </si>
  <si>
    <r>
      <t xml:space="preserve">GALAXY 600x600x10 </t>
    </r>
    <r>
      <rPr>
        <b/>
        <sz val="8"/>
        <color indexed="12"/>
        <rFont val="Arial Cyr"/>
        <charset val="204"/>
      </rPr>
      <t>НОВИНКА</t>
    </r>
  </si>
  <si>
    <t>Focus A T24 NE 600x600х20 Белый гладкий Н4</t>
  </si>
  <si>
    <t>Focus A T24 NE 1200x600х20 Белый гладкий Н4</t>
  </si>
  <si>
    <t>Focus A T24 NE 1200x1200х20 Белый гладкий  Н4</t>
  </si>
  <si>
    <t>Focus A XL NE 2400x600x20  Белый гладкий Н4</t>
  </si>
  <si>
    <t>Focus E T24 1200x600х20 Белый гладкий Н4</t>
  </si>
  <si>
    <t>Focus E T24 600x600x20 Белый гладкий Н4</t>
  </si>
  <si>
    <t>Focus E T15 600x600х20 Белый гладкий Н4</t>
  </si>
  <si>
    <t>Focus E T15 1200x600x20 Белый гладкий Н4</t>
  </si>
  <si>
    <r>
      <t xml:space="preserve">Focus A T24 NE 600x600х20 </t>
    </r>
    <r>
      <rPr>
        <b/>
        <sz val="8"/>
        <color indexed="8"/>
        <rFont val="Arial"/>
        <family val="2"/>
        <charset val="204"/>
      </rPr>
      <t xml:space="preserve">Черный  </t>
    </r>
  </si>
  <si>
    <t xml:space="preserve">Focus A T24 NE 600x600х20 Белый Н5 мелкорельефный </t>
  </si>
  <si>
    <t xml:space="preserve">Focus A T24 NE 1200x600х20  Белый Н5 мелкорельефный </t>
  </si>
  <si>
    <t xml:space="preserve">Focus A T24 NE 1200x1200х20  Белый Н5 мелкорельефный </t>
  </si>
  <si>
    <t xml:space="preserve">Focus A XL NE 2400x600x20  Белый Н5 мелкорельефный </t>
  </si>
  <si>
    <t xml:space="preserve">Focus E T24 1200x600х20  Белый Н5 мелкорельефный </t>
  </si>
  <si>
    <t xml:space="preserve">Focus E T24 600x600x20 Белый Н5 мелкорельефный </t>
  </si>
  <si>
    <t xml:space="preserve">Focus E T15 600x600х20 Белый Н5 мелкорельефный </t>
  </si>
  <si>
    <t xml:space="preserve">Focus E T15 1200x600x20 Белый Н5 мелкорельефный </t>
  </si>
  <si>
    <r>
      <t xml:space="preserve">Focus A T24 NE 600x600х20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sz val="8"/>
        <color indexed="8"/>
        <rFont val="Arial"/>
      </rPr>
      <t xml:space="preserve"> </t>
    </r>
  </si>
  <si>
    <r>
      <t xml:space="preserve">Focus A T24 NE 1200x600х20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sz val="8"/>
        <color indexed="8"/>
        <rFont val="Arial"/>
      </rPr>
      <t xml:space="preserve"> </t>
    </r>
  </si>
  <si>
    <r>
      <t xml:space="preserve">Focus A T24 NE 1200x1200х20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sz val="8"/>
        <color indexed="8"/>
        <rFont val="Arial"/>
      </rPr>
      <t xml:space="preserve"> </t>
    </r>
  </si>
  <si>
    <r>
      <t xml:space="preserve">Focus A XL NE 2400x600x20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sz val="8"/>
        <color indexed="8"/>
        <rFont val="Arial"/>
      </rPr>
      <t xml:space="preserve"> </t>
    </r>
  </si>
  <si>
    <r>
      <t xml:space="preserve">Focus E T24 1200x600х20 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</si>
  <si>
    <r>
      <t xml:space="preserve">Focus E T24 600x600x20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</si>
  <si>
    <r>
      <t xml:space="preserve">Focus E T15 600x600х20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</si>
  <si>
    <r>
      <t xml:space="preserve">Focus E T15 1200x600x20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</si>
  <si>
    <r>
      <t xml:space="preserve">Focus Dg 600x600х25 Белый Н5 мелкорельефный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</si>
  <si>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Focus Dg 1200x600х25 Белый Н5 мелкорельефный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</si>
  <si>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Дг 1200х1200х25 Белый Н5 мелкорельефный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</si>
  <si>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Дг XL 2400х600х25 Белый Н5 мелкорельефный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</si>
  <si>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Focus Dx 1200x600х25 Белый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</si>
  <si>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Focus Dx 1200x1200х25 Белый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</si>
  <si>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Focus Dg 600x600х25 Окрашенные </t>
    </r>
    <r>
      <rPr>
        <b/>
        <sz val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</si>
  <si>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Focus Dg 1200x600х25 Окрашенные </t>
    </r>
    <r>
      <rPr>
        <b/>
        <sz val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</si>
  <si>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Focus Dg 1200x1200х25 Окрашенные </t>
    </r>
    <r>
      <rPr>
        <b/>
        <sz val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</si>
  <si>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Дг XL 2400х600х25 Окрашенные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</si>
  <si>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Дх 1200x1200х25 Окрашенные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</si>
  <si>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Дх 1200x600х25 Окрашенные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</si>
  <si>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Дх 600x600х25 Окрашенные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по каталогу пр-ля </t>
    </r>
    <r>
      <rPr>
        <b/>
        <sz val="8"/>
        <color indexed="12"/>
        <rFont val="Arial"/>
        <family val="2"/>
        <charset val="204"/>
      </rPr>
      <t>НОВИНКА</t>
    </r>
  </si>
  <si>
    <t xml:space="preserve">Secret X 600x600x22 </t>
  </si>
  <si>
    <t>Huamei</t>
  </si>
  <si>
    <r>
      <t xml:space="preserve">GLASSWOOL PANEL 600x600x20 </t>
    </r>
    <r>
      <rPr>
        <b/>
        <sz val="8"/>
        <color indexed="12"/>
        <rFont val="Arial Cyr"/>
        <charset val="204"/>
      </rPr>
      <t>НОВИНКА</t>
    </r>
  </si>
  <si>
    <r>
      <t xml:space="preserve">GLASSWOOL PANEL 1200x600x20 </t>
    </r>
    <r>
      <rPr>
        <b/>
        <sz val="8"/>
        <color indexed="12"/>
        <rFont val="Arial Cyr"/>
        <charset val="204"/>
      </rPr>
      <t>НОВИНКА</t>
    </r>
  </si>
  <si>
    <r>
      <t xml:space="preserve">АкваФайер 1200х600х8 </t>
    </r>
    <r>
      <rPr>
        <b/>
        <sz val="8"/>
        <color indexed="12"/>
        <rFont val="Arial Cyr"/>
        <charset val="204"/>
      </rPr>
      <t>НОВИНКА</t>
    </r>
  </si>
  <si>
    <r>
      <t xml:space="preserve">АкваФайер 1200х300х8 </t>
    </r>
    <r>
      <rPr>
        <b/>
        <sz val="8"/>
        <color indexed="12"/>
        <rFont val="Arial Cyr"/>
        <charset val="204"/>
      </rPr>
      <t>НОВИНКА</t>
    </r>
  </si>
  <si>
    <r>
      <t>Компания АртКомплект, ООО "Комплектстрой"</t>
    </r>
    <r>
      <rPr>
        <sz val="8"/>
        <color indexed="8"/>
        <rFont val="Times New Roman"/>
      </rPr>
      <t xml:space="preserve"> 115035, Москва г, вн.тер.г. муниципальный округ Замоскворечье, Космодамианская наб, дом 4/22, корпус А, помещение Н 
+7 (495) 669-50-75 ИНН/ КПП 9715352141/ 770501001 //  </t>
    </r>
    <r>
      <rPr>
        <b/>
        <sz val="8"/>
        <color indexed="8"/>
        <rFont val="Times New Roman"/>
        <family val="1"/>
        <charset val="204"/>
      </rPr>
      <t xml:space="preserve">Потолочные системы / ООО «Стройкомплект» </t>
    </r>
    <r>
      <rPr>
        <sz val="8"/>
        <color indexed="8"/>
        <rFont val="Times New Roman"/>
      </rPr>
      <t xml:space="preserve">ИНН 7708408350/ КПП 770801001 107140, город Москва, Краснопрудная ул, д. 12/1 стр. 1, офис 16 помещ. 1/6
 </t>
    </r>
    <r>
      <rPr>
        <b/>
        <sz val="8"/>
        <color indexed="18"/>
        <rFont val="Times New Roman"/>
      </rPr>
      <t xml:space="preserve"> тел. +7(495)162-26-11/ /7(495) 669-50-75</t>
    </r>
    <r>
      <rPr>
        <sz val="8"/>
        <color indexed="8"/>
        <rFont val="Times New Roman"/>
      </rPr>
      <t xml:space="preserve"> - Дмитрий, Лилия с понедельника по пятницу с 9-00 до 18-00</t>
    </r>
  </si>
  <si>
    <t xml:space="preserve">Соло Лайт PE Прямоугольник 1192х594х40 мм </t>
  </si>
  <si>
    <t xml:space="preserve">Баффл 1190х195х40 </t>
  </si>
  <si>
    <t xml:space="preserve">Баффл 1190х293х40 </t>
  </si>
  <si>
    <t xml:space="preserve">Баффл 1190х592х40 </t>
  </si>
  <si>
    <t xml:space="preserve">Баффл Волна 1190х(195-293)х40 </t>
  </si>
  <si>
    <t xml:space="preserve">Eclipse Квадрат 1160x1160x40 </t>
  </si>
  <si>
    <t xml:space="preserve">Eclipse Прямоугольник 1160x580x40 </t>
  </si>
  <si>
    <t xml:space="preserve">Eclipse Прямоугольник 1760x1160x40 </t>
  </si>
  <si>
    <t xml:space="preserve">Eclipse Прямоугольник 2360x1160x40 </t>
  </si>
  <si>
    <t xml:space="preserve">Eclipse Круг D1160 (40) </t>
  </si>
  <si>
    <t xml:space="preserve">Eclipse Круг D800 (40) </t>
  </si>
  <si>
    <t xml:space="preserve">Шестиугольник 1160x1005x40 </t>
  </si>
  <si>
    <t xml:space="preserve">Треугольник 1160x1005x40 </t>
  </si>
  <si>
    <t>Коридорные панели</t>
  </si>
  <si>
    <r>
      <t xml:space="preserve">Фокус E/А T24 2400x600х20 Белый Гладкий Н4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</si>
  <si>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E/А T24 2400x600х20 Белый Микрорельефный Н5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</si>
  <si>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Дг/А 2400x600х25 Белый Микрорельефный Н5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</si>
  <si>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Дх/А 2400x600х25 Белый Микрорельефный Н5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</si>
  <si>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E/А T24 2400x600х20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</si>
  <si>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Дг/А 2400x600х25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</si>
  <si>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Фокус Дх/А 2400x600х25 </t>
    </r>
    <r>
      <rPr>
        <b/>
        <sz val="8"/>
        <color indexed="8"/>
        <rFont val="Arial"/>
        <family val="2"/>
        <charset val="204"/>
      </rPr>
      <t>RAL</t>
    </r>
    <r>
      <rPr>
        <sz val="8"/>
        <color indexed="8"/>
        <rFont val="Arial"/>
      </rPr>
      <t xml:space="preserve"> </t>
    </r>
    <r>
      <rPr>
        <b/>
        <sz val="8"/>
        <color indexed="12"/>
        <rFont val="Arial"/>
        <family val="2"/>
        <charset val="204"/>
      </rPr>
      <t>НОВИНКА</t>
    </r>
  </si>
  <si>
    <t>Кассеты "Албес" AР600А6 Board/Т-24 белая оцинк. 9003</t>
  </si>
  <si>
    <t>Кассеты "Албес" AР600А6 45град/Т-24 белая оцинк. 9003</t>
  </si>
  <si>
    <t>Rockfon</t>
  </si>
  <si>
    <t>Лилия (LILIA) А24  600х600х15</t>
  </si>
  <si>
    <t>Лилия (LILIA) A24 1200x600x15</t>
  </si>
  <si>
    <t>RIX Retail 600x600x10</t>
  </si>
  <si>
    <t>Nomipfon</t>
  </si>
  <si>
    <t>RIX Retail Plus-A 600x600x15</t>
  </si>
  <si>
    <t>RIX Retail Plus-A 1200x600x15</t>
  </si>
  <si>
    <t>Ecophon</t>
  </si>
  <si>
    <t>средний ценовой сегмент (функциональные потолки)</t>
  </si>
  <si>
    <t>Dune Supreme Board 600х600х15</t>
  </si>
  <si>
    <t xml:space="preserve">Dune Supreme Board 1200х600х15 </t>
  </si>
  <si>
    <r>
      <t xml:space="preserve">Dune NG Board 600x600x16 </t>
    </r>
    <r>
      <rPr>
        <b/>
        <sz val="8"/>
        <color indexed="18"/>
        <rFont val="Arial"/>
      </rPr>
      <t>НЕ ГОРЮЧИЙ</t>
    </r>
  </si>
  <si>
    <t>премиум сегмент</t>
  </si>
  <si>
    <t>Metal (Orcal) Board Plain 600x600x15 мм</t>
  </si>
  <si>
    <t>50 м2</t>
  </si>
  <si>
    <t>Кассеты "Албес" AР600 Line белый матовый RUS</t>
  </si>
  <si>
    <t>шт</t>
  </si>
  <si>
    <t>Албес</t>
  </si>
  <si>
    <t>Кассеты "Албес" AР600 Line белый матовый  RUS эконом  0,32</t>
  </si>
  <si>
    <t>Кассеты "Албес" AР600А6/45град./Т-24 белый матовый А902 rus</t>
  </si>
  <si>
    <t>Кассеты "Албес" AР600А6/45град./Т-24 белый матовый А902 rus эконом 0,32</t>
  </si>
  <si>
    <t>Кассеты "Албес" AР600 Board белый матовый RUS</t>
  </si>
  <si>
    <t>Матрикс Китай 600х600х7 (аналог, рисунок Байкал) Matrix</t>
  </si>
  <si>
    <t>АРТУС Китай 600х600х7 (аналог, рисунок Байкал) Artus</t>
  </si>
  <si>
    <t>POKROVER</t>
  </si>
  <si>
    <t>Dune Supreme Tegular 24 600х600х15</t>
  </si>
  <si>
    <t>Dune Supreme Microlook (Tegular 15) 600х600х15</t>
  </si>
  <si>
    <r>
      <t xml:space="preserve">Pacific 1200х600х12 </t>
    </r>
    <r>
      <rPr>
        <b/>
        <sz val="8"/>
        <color indexed="12"/>
        <rFont val="Arial Cyr"/>
        <charset val="204"/>
      </rPr>
      <t>**</t>
    </r>
  </si>
  <si>
    <r>
      <t xml:space="preserve">Medicare (Медикейр) A24 1200х600х15 </t>
    </r>
    <r>
      <rPr>
        <sz val="8"/>
        <color indexed="12"/>
        <rFont val="Arial Cyr"/>
        <charset val="204"/>
      </rPr>
      <t>*</t>
    </r>
  </si>
  <si>
    <r>
      <t xml:space="preserve">Medicare (Медикейр) A24 600х600х15 </t>
    </r>
    <r>
      <rPr>
        <sz val="8"/>
        <color indexed="12"/>
        <rFont val="Arial Cyr"/>
        <charset val="204"/>
      </rPr>
      <t>*</t>
    </r>
  </si>
  <si>
    <r>
      <t xml:space="preserve">Industrial Black A24 (Индсатриал Блэк) 1200х600х25 </t>
    </r>
    <r>
      <rPr>
        <b/>
        <sz val="8"/>
        <color indexed="12"/>
        <rFont val="Arial Cyr"/>
        <charset val="204"/>
      </rPr>
      <t>**</t>
    </r>
  </si>
  <si>
    <r>
      <t xml:space="preserve">Industrial Black A24 (Индсатриал Блэк) 600х600х30 </t>
    </r>
    <r>
      <rPr>
        <b/>
        <sz val="8"/>
        <color indexed="12"/>
        <rFont val="Arial Cyr"/>
        <charset val="204"/>
      </rPr>
      <t>**</t>
    </r>
  </si>
  <si>
    <r>
      <t xml:space="preserve">Industrial Black A24 (Индсатриал Блэк) 1200х600х30 </t>
    </r>
    <r>
      <rPr>
        <b/>
        <sz val="8"/>
        <color indexed="12"/>
        <rFont val="Arial Cyr"/>
        <charset val="204"/>
      </rPr>
      <t>**</t>
    </r>
  </si>
  <si>
    <t>OffenDecke</t>
  </si>
  <si>
    <r>
      <t>Ultima Vector 600x600x19</t>
    </r>
    <r>
      <rPr>
        <sz val="8"/>
        <color indexed="48"/>
        <rFont val="Arial"/>
      </rPr>
      <t xml:space="preserve"> </t>
    </r>
    <r>
      <rPr>
        <b/>
        <sz val="8"/>
        <color indexed="12"/>
        <rFont val="Arial"/>
        <family val="2"/>
        <charset val="204"/>
      </rPr>
      <t>РАСПРОДАЖА ОСТАТКОВ!</t>
    </r>
  </si>
  <si>
    <t xml:space="preserve">Optima Vector 600x600x20 </t>
  </si>
  <si>
    <t xml:space="preserve">Optima Vector 1200x600x20 </t>
  </si>
  <si>
    <t xml:space="preserve">Optima Finesse 600x600x22 </t>
  </si>
  <si>
    <t xml:space="preserve">Optima Tegular 24 600x600x15 </t>
  </si>
  <si>
    <t xml:space="preserve">Optima Tegular 24 1200x600x15 </t>
  </si>
  <si>
    <t xml:space="preserve">Optima Tegular 15 600x600x15 </t>
  </si>
  <si>
    <t xml:space="preserve">Optima Finesse 1200x600x22 </t>
  </si>
  <si>
    <r>
      <t xml:space="preserve">Focus A T24 NE 1200x600х20 </t>
    </r>
    <r>
      <rPr>
        <b/>
        <sz val="8"/>
        <color indexed="8"/>
        <rFont val="Arial"/>
        <family val="2"/>
        <charset val="204"/>
      </rPr>
      <t xml:space="preserve">Черный </t>
    </r>
  </si>
  <si>
    <t>Isofon</t>
  </si>
  <si>
    <t xml:space="preserve">SoundProfi </t>
  </si>
  <si>
    <t>Касссетные металлические потолки</t>
  </si>
  <si>
    <t xml:space="preserve">Кассеты "Албес" AP600A6/45град./Т-24 супер хром </t>
  </si>
  <si>
    <t xml:space="preserve">Панель  AP600 Line белая оцинковка 9003 Medical Ingermax 0,4 </t>
  </si>
  <si>
    <r>
      <t xml:space="preserve">Луара Board НГ 600х600х12мм </t>
    </r>
    <r>
      <rPr>
        <b/>
        <sz val="8"/>
        <color indexed="8"/>
        <rFont val="Arial Cyr"/>
        <charset val="204"/>
      </rPr>
      <t xml:space="preserve">(аналог Retail NG) </t>
    </r>
  </si>
  <si>
    <t xml:space="preserve">Alaid 600x600x15 </t>
  </si>
  <si>
    <t xml:space="preserve">Alaid 1200x600x15 </t>
  </si>
  <si>
    <t>Artic (Артик) A24 board 1200х600х15  *</t>
  </si>
  <si>
    <r>
      <t xml:space="preserve">Artic (Артик) A24 board 600х600х15 </t>
    </r>
    <r>
      <rPr>
        <sz val="8"/>
        <color indexed="12"/>
        <rFont val="Arial Cyr"/>
        <charset val="204"/>
      </rPr>
      <t xml:space="preserve">* </t>
    </r>
    <r>
      <rPr>
        <b/>
        <sz val="8"/>
        <color indexed="12"/>
        <rFont val="Arial Cyr"/>
        <charset val="204"/>
      </rPr>
      <t>отгрузка со склада в Москве</t>
    </r>
  </si>
  <si>
    <r>
      <t xml:space="preserve">Школа А15/24 600х600х20   </t>
    </r>
    <r>
      <rPr>
        <b/>
        <sz val="8"/>
        <color indexed="12"/>
        <rFont val="Arial Cyr"/>
        <charset val="204"/>
      </rPr>
      <t>* отгрузка со склада в Москве</t>
    </r>
  </si>
  <si>
    <r>
      <t xml:space="preserve">Школа А15/24 1200х600х20   </t>
    </r>
    <r>
      <rPr>
        <b/>
        <sz val="8"/>
        <color indexed="12"/>
        <rFont val="Arial Cyr"/>
        <charset val="204"/>
      </rPr>
      <t>* отгрузка со склада в Москве</t>
    </r>
  </si>
  <si>
    <t>50 - 200 м2</t>
  </si>
  <si>
    <t>от 200 м2 и выше</t>
  </si>
  <si>
    <r>
      <t xml:space="preserve">Баффл Прямоугольник Вертикальный 1200х300х40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</si>
  <si>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r>
      <t xml:space="preserve">Баффл Прямоугольник Вертикальный 1800х300х40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</si>
  <si>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r>
      <t xml:space="preserve">Баффл Прямоугольник Горизонтальный 1200х600х40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</si>
  <si>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r>
      <t xml:space="preserve">Баффл Прямоугольник Вертикальный 1200х600х40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</si>
  <si>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r>
      <t xml:space="preserve">Баффл Ромб Горизонтальный 1200х600х40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</si>
  <si>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r>
      <t xml:space="preserve">Баффл Круг Горизонтальный D=800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</si>
  <si>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t xml:space="preserve">Retail Tegular 24 600x600x14 </t>
  </si>
  <si>
    <t xml:space="preserve">Retail Tegular 24 1200х600х14 </t>
  </si>
  <si>
    <t>Retail Tegular 15 (Microlook) 600x600x14</t>
  </si>
  <si>
    <t>Retail Tegular 15 (Microlook) 1200x600x14</t>
  </si>
  <si>
    <r>
      <t>Pacific 600х600х12</t>
    </r>
    <r>
      <rPr>
        <sz val="8"/>
        <color indexed="12"/>
        <rFont val="Arial Cyr"/>
        <charset val="204"/>
      </rPr>
      <t xml:space="preserve"> *</t>
    </r>
    <r>
      <rPr>
        <b/>
        <sz val="8"/>
        <color indexed="12"/>
        <rFont val="Arial Cyr"/>
        <charset val="204"/>
      </rPr>
      <t xml:space="preserve"> СПЕЦПРЕДЛОЖЕНИЕ отгрузка со склада в Москве</t>
    </r>
  </si>
  <si>
    <r>
      <t xml:space="preserve">Pacific 1200х600х12 </t>
    </r>
    <r>
      <rPr>
        <sz val="8"/>
        <color indexed="12"/>
        <rFont val="Arial Cyr"/>
        <charset val="204"/>
      </rPr>
      <t>*</t>
    </r>
  </si>
  <si>
    <r>
      <t xml:space="preserve">Баффл Круг Горизонтальный D=1200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</si>
  <si>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t>Подвесная система Албес Click Prim 24 ОЦИНКОВАННАЯ (в сборе)</t>
  </si>
  <si>
    <t>Каркас Т-24/38 Албес Click Prim A903RUS белый матовый L=3,7</t>
  </si>
  <si>
    <t>Каркас Т-24/29 Албес Click Prim А903RUS белый матовый L=0,6</t>
  </si>
  <si>
    <t>Каркас Т-24/29 Албес Click Prim А903RUS белый матовый L=1,2</t>
  </si>
  <si>
    <t>Подвесная система Албес ПРИМ Т15 ОЦИНКОВАННАЯ (в сборе)</t>
  </si>
  <si>
    <t>Primet</t>
  </si>
  <si>
    <t>Grand Line</t>
  </si>
  <si>
    <t>Алюминиевые пластины регулировочные, самоклеющиеся (900 шт)</t>
  </si>
  <si>
    <t>Constructor</t>
  </si>
  <si>
    <r>
      <t xml:space="preserve">Панели фальшпола CONSTRUCTOR ДСП (B) 28 al/ST (сталь СВЕРХУ/алюминий снизу), 600*600мм палл.= 80 шт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</si>
  <si>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Панели фальшпола CONSTRUCTOR ДСП (B) 38 al/al (алюм. 0,5
мм/алюм. 0,5 мм), 600*600мм палл.= 60 шт </t>
    </r>
    <r>
      <rPr>
        <b/>
        <sz val="8"/>
        <color indexed="12"/>
        <rFont val="Arial"/>
        <family val="2"/>
        <charset val="204"/>
      </rPr>
      <t>НОВИНКА</t>
    </r>
  </si>
  <si>
    <r>
      <t xml:space="preserve">Панели фальшпола CONSTRUCTOR H38 al/PVC, 600*600*40мм
(сверху ПВХ покрытие / снизу алюм./ палл.=60 шт) </t>
    </r>
    <r>
      <rPr>
        <b/>
        <sz val="8"/>
        <color indexed="12"/>
        <rFont val="Arial"/>
        <family val="2"/>
        <charset val="204"/>
      </rPr>
      <t>НОВИНКА</t>
    </r>
  </si>
  <si>
    <t xml:space="preserve">Клей-фиксатор резьбы SH Helmipur 177 (800 гр) ECSO </t>
  </si>
  <si>
    <r>
      <t xml:space="preserve">Баффл Квадрат Горизонтальный 1200х1200х40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</si>
  <si>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r>
      <t xml:space="preserve">Баффл Прямоугольник Горизонтальный 1800х1200х40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</si>
  <si>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r>
      <t xml:space="preserve">Баффл Прямоугольник Горизонтальный 2400х1200х40 мм белый </t>
    </r>
    <r>
      <rPr>
        <b/>
        <sz val="8"/>
        <color indexed="10"/>
        <rFont val="Arial"/>
        <family val="2"/>
        <charset val="204"/>
      </rPr>
      <t>ЦЕНЫ УТОЧНЯТЬ</t>
    </r>
  </si>
  <si>
    <t>Плита потолочная кассетная белая  600х600мм кромка Лайн ЭКОНОМ</t>
  </si>
  <si>
    <t>Плита потолочная кассетная белая 600х600мм кромка Тегулар 45  ЭКОНОМ</t>
  </si>
  <si>
    <t>Плита потолочная кассетная белая 600х600мм кромка Тегулар 90 ЭКОНОМ</t>
  </si>
  <si>
    <t xml:space="preserve">Реечный потолок Албес A84A белый матовый 3м, Итальянский дизайн (Полностью в сборе) </t>
  </si>
  <si>
    <t xml:space="preserve">Реечный потолок Албес A84A белый матовый 4м, Итальянский дизайн (Полностью в сборе) </t>
  </si>
  <si>
    <t xml:space="preserve">Реечный потолок Албес A84AС белый матовый 3м, Итальянский дизайн (Полностью в сборе) </t>
  </si>
  <si>
    <t xml:space="preserve">Реечный потолок Албес A84AС белый матовый 4м, Итальянский дизайн (Полностью в сборе) </t>
  </si>
  <si>
    <t>РЕЕЧНЫЕ ПОТОЛКИ (ЦЕНА ЗА КОМПЛЕКТ, КВАДРАТНЫЙ МЕТР) - Цены помеченные серым фоном в этой категории просьба уточнять у менеджера</t>
  </si>
  <si>
    <t xml:space="preserve">Кубообразные реечные потолки (дизайнерские) ЦЕНА ЗА КОМПЛЕКТ </t>
  </si>
  <si>
    <t>Реечный потолок кубообразный 50/50 зазор 50мм (шаг 100мм) белый</t>
  </si>
  <si>
    <t>Реечный потолок кубообразный 50/50 зазор 50мм (шаг 100мм) металлик серебристый</t>
  </si>
  <si>
    <t>Реечный потолок кубообразный 50/50 зазор 50мм (шаг 100мм) черный</t>
  </si>
  <si>
    <t>Реечный потолок кубообразный 50/50 зазор 50мм (шаг 100мм) дерево</t>
  </si>
  <si>
    <t>Реечный потолок кубообразный 30/39 зазор 20мм (шаг 50мм) дерево</t>
  </si>
  <si>
    <t>Реечный потолок кубообразный 30/39 зазор 20мм (шаг 50мм) белый</t>
  </si>
  <si>
    <t>Реечный потолок кубообразный 30/39 зазор 20мм (шаг 50мм) металлик серебристый</t>
  </si>
  <si>
    <t>Реечный потолок кубообразный 30/39 зазор 20мм (шаг 50мм) черный</t>
  </si>
  <si>
    <t>Реечный потолок кубообразный 50/100 зазор 50мм (шаг 100мм) черный</t>
  </si>
  <si>
    <t>Реечный потолок кубообразный 50/100 зазор 50мм (шаг 100мм) белый</t>
  </si>
  <si>
    <t>Реечный потолок кубообразный 50/100 зазор 50мм (шаг 100мм) металлик серебристый</t>
  </si>
  <si>
    <t>Реечный потолок кубообразный 50/100 зазор 50мм (шаг 100мм) дерево</t>
  </si>
  <si>
    <t>Бард</t>
  </si>
  <si>
    <t xml:space="preserve">Каркас "Албес" STRUNA Т15 белый матовый  L=3,6 м  </t>
  </si>
  <si>
    <t xml:space="preserve">Подвесная система Албес STRUNA Т15 белая (в сборе, цена приблизительно) </t>
  </si>
  <si>
    <t xml:space="preserve">Подвесная система Албес STRUNA Т15 белая/черная (в сборе, цена приблизительно) </t>
  </si>
  <si>
    <t xml:space="preserve">Каркас "Албес" STRUNA Т15 белая/черная внутри L=1,2 м </t>
  </si>
  <si>
    <t>Каркас "Албес" STRUNA Т15 белая/черная внутри L=0,6 м</t>
  </si>
  <si>
    <t xml:space="preserve">Каркас "Албес" STRUNA Т15 белая/черная внутри L=3,6 м  </t>
  </si>
  <si>
    <t xml:space="preserve">Bajkal Zn 24 рейка несущая 3600x29мм (уп=72пог.м) </t>
  </si>
  <si>
    <t xml:space="preserve">Bajkal Zn 24 рейка поперечная 1200x26мм (уп=72пог.м) </t>
  </si>
  <si>
    <t xml:space="preserve">Bajkal Zn 24 рейка поперечная 600x26мм (уп=36пог.м) </t>
  </si>
  <si>
    <t xml:space="preserve">PULSE B24 (Tegular) 600x600x15 </t>
  </si>
  <si>
    <t xml:space="preserve">PULSE B24 (Tegular) 1200x600x15 </t>
  </si>
  <si>
    <t xml:space="preserve">PULSE B15 (Mircolook) 600x600x15 </t>
  </si>
  <si>
    <t xml:space="preserve">PULSE B15 (Mircolook) 1200x600x15 </t>
  </si>
  <si>
    <t xml:space="preserve">Tropic (Тропик) A24 600x600x20 </t>
  </si>
  <si>
    <r>
      <t xml:space="preserve">Tropic (Тропик) A24 2400x1200x40 </t>
    </r>
    <r>
      <rPr>
        <b/>
        <sz val="8"/>
        <color indexed="12"/>
        <rFont val="Arial Cyr"/>
        <charset val="204"/>
      </rPr>
      <t>**</t>
    </r>
    <r>
      <rPr>
        <sz val="8"/>
        <color indexed="8"/>
        <rFont val="Arial Cyr"/>
      </rPr>
      <t xml:space="preserve"> </t>
    </r>
  </si>
  <si>
    <r>
      <t>Industrial Black А24 600х600х50</t>
    </r>
    <r>
      <rPr>
        <b/>
        <sz val="8"/>
        <color indexed="12"/>
        <rFont val="Arial Cyr"/>
        <charset val="204"/>
      </rPr>
      <t xml:space="preserve"> ** </t>
    </r>
  </si>
  <si>
    <r>
      <t xml:space="preserve">Industrial Black А24 1200х600х50 </t>
    </r>
    <r>
      <rPr>
        <b/>
        <sz val="8"/>
        <color indexed="12"/>
        <rFont val="Arial Cyr"/>
        <charset val="204"/>
      </rPr>
      <t xml:space="preserve">** </t>
    </r>
  </si>
  <si>
    <t xml:space="preserve">Aria Ds 600x600x20 белый </t>
  </si>
  <si>
    <t xml:space="preserve">Aria Ds 1200x600x20 белый </t>
  </si>
  <si>
    <t>Баффлы и свободно висящие панели на троссах</t>
  </si>
  <si>
    <t xml:space="preserve">Соло Лайт PE Квадрат 1192x1192х40 мм </t>
  </si>
  <si>
    <t xml:space="preserve">Соло Лайт PE Прямоугольник 2392x1192х40 мм </t>
  </si>
  <si>
    <t xml:space="preserve">Соло Лайт PE Круг D=1180 мм </t>
  </si>
  <si>
    <t xml:space="preserve">Соло Лайт PE Круг D=800 мм </t>
  </si>
  <si>
    <r>
      <t xml:space="preserve">Focus Dx 600x600х25 Белый </t>
    </r>
    <r>
      <rPr>
        <b/>
        <sz val="8"/>
        <color indexed="12"/>
        <rFont val="Arial"/>
        <family val="2"/>
        <charset val="204"/>
      </rPr>
      <t>НОВИНКА</t>
    </r>
  </si>
  <si>
    <t xml:space="preserve">Реечный потолок Албес AN85A суперзолото 3м, Немецкий дизайн (в сборе) </t>
  </si>
  <si>
    <t xml:space="preserve">Реечный потолок Албес AN85A суперзолото 4м, Немецкий дизайн (в сборе) </t>
  </si>
  <si>
    <t>Реечный потолок Албес AN135A белый матовый 3м, Немецкий дизайн (в сборе)</t>
  </si>
  <si>
    <t>Реечный потолок Албес AN135A белый матовый 4м, Немецкий дизайн (в сборе)</t>
  </si>
  <si>
    <t>Реечный потолок Албес AN85AC белый матовый 3м, Немецкий дизайн (в сборе)</t>
  </si>
  <si>
    <t>Реечный потолок Албес AN85AC белый матовый 4м, Немецкий дизайн (в сборе)</t>
  </si>
  <si>
    <t>Подвесная система Албес ЕВРО 24 ОЦИНКОВАННАЯ (в сборе)</t>
  </si>
  <si>
    <t xml:space="preserve">Подвесная система Armstrong Bajkal Zn (в сборе, цена приблизительно) </t>
  </si>
  <si>
    <t>Каркас "Албес" 24 Норма металлик L=0,6 м</t>
  </si>
  <si>
    <t>Каркас "Албес" 24 Норма металлик L=1,2 м</t>
  </si>
  <si>
    <t>Каркас "Албес" 24 Норма металлик L=3,7 м</t>
  </si>
  <si>
    <t xml:space="preserve">Профиль "Албес"  PLL А6/А8 суперхром L=3 м (120 м.п./уп.) </t>
  </si>
  <si>
    <t xml:space="preserve">Панель фальшпола Perfaten Eco 38 PVC/AL, ДСП 38 мм, Forbo EVEX 50004 антистат./ AL 0,05мм </t>
  </si>
  <si>
    <t xml:space="preserve">Панель фальшпола Perfaten Eco 38 PVC/ST, ДСП 38 мм,Forbo EVEX 50004  антистат./ ST 0,5мм </t>
  </si>
  <si>
    <t xml:space="preserve">Панель фальшпола Perfaten Solid 36 PVС/ST 600*600 / Forbo EVEX 50004антистат./ST 0,5мм </t>
  </si>
  <si>
    <t xml:space="preserve">Панель фальшпола АТЛАНТА AIRVENT 38 600*600 ПЕРФОРАЦИЯ 15% </t>
  </si>
  <si>
    <t xml:space="preserve">Панель фальшпола АТЛАНТА AIRVENT 38 PVC 600*600 ПЕРФОРАЦИЯ 15% </t>
  </si>
  <si>
    <t xml:space="preserve">Панель фальшпола АТЛАНТА AIRVENT 38 600*600 ПЕРФОРАЦИЯ 15% с регулиреумой заслонкой  </t>
  </si>
  <si>
    <t xml:space="preserve">Панель фальшпола АТЛАНТА AIRVENT 38 PVC 600*600 ПЕРФОРАЦИЯ 15% с регулируемой заслонкой </t>
  </si>
  <si>
    <t xml:space="preserve">Панель фальшпола АТЛАНТА AIRVENT 38 600*600 БЕЗ ПЕРФОРАЦИИ с регулируемой заслонкой </t>
  </si>
  <si>
    <t xml:space="preserve">Панель фальшпола АТЛАНТА AIRVENT 38 PVC/ST 600*600 ПЕРФОРАЦИЯ 38% с регулируемой заслонкой </t>
  </si>
  <si>
    <t xml:space="preserve">Накладка ECSO на стойку марки 4 Lugs D=90 мм"гаскет" (графитовая) </t>
  </si>
  <si>
    <r>
      <t xml:space="preserve">Фиксатор резьбовой 1К ПУ (560 г)  </t>
    </r>
    <r>
      <rPr>
        <b/>
        <sz val="8"/>
        <color indexed="12"/>
        <rFont val="Arial Cyr"/>
        <charset val="204"/>
      </rPr>
      <t>НОВИНКА</t>
    </r>
  </si>
  <si>
    <t>СТОЙКИ (РЕЗЬБОВЫЕ) М16 В СБОРЕ РОК100АRS (81-119 мм)</t>
  </si>
  <si>
    <r>
      <t xml:space="preserve">Pacific 40 (Пацифик) 600х600х40  </t>
    </r>
    <r>
      <rPr>
        <sz val="8"/>
        <color indexed="12"/>
        <rFont val="Arial Cyr"/>
        <charset val="204"/>
      </rPr>
      <t>**</t>
    </r>
  </si>
  <si>
    <r>
      <t xml:space="preserve">Pacific 40 (Пацифик) 1200х600х40 </t>
    </r>
    <r>
      <rPr>
        <sz val="8"/>
        <color indexed="12"/>
        <rFont val="Arial Cyr"/>
        <charset val="204"/>
      </rPr>
      <t>**</t>
    </r>
  </si>
  <si>
    <r>
      <t xml:space="preserve">Pacific 40 (Пацифик) 2400х1200х40 </t>
    </r>
    <r>
      <rPr>
        <b/>
        <sz val="8"/>
        <color indexed="12"/>
        <rFont val="Arial Cyr"/>
        <charset val="204"/>
      </rPr>
      <t>**</t>
    </r>
  </si>
  <si>
    <r>
      <t xml:space="preserve">Pacific 40 (Пацифик) 2400х600х40 </t>
    </r>
    <r>
      <rPr>
        <b/>
        <sz val="8"/>
        <color indexed="12"/>
        <rFont val="Arial Cyr"/>
        <charset val="204"/>
      </rPr>
      <t>**</t>
    </r>
  </si>
  <si>
    <r>
      <t xml:space="preserve">Industrial Black А24 BF 600х600х40 </t>
    </r>
    <r>
      <rPr>
        <b/>
        <sz val="8"/>
        <color indexed="12"/>
        <rFont val="Arial Cyr"/>
        <charset val="204"/>
      </rPr>
      <t>**</t>
    </r>
  </si>
  <si>
    <r>
      <t xml:space="preserve">Industrial Black А24 BF 1200х600х40 </t>
    </r>
    <r>
      <rPr>
        <b/>
        <sz val="8"/>
        <color indexed="12"/>
        <rFont val="Arial Cyr"/>
        <charset val="204"/>
      </rPr>
      <t>**</t>
    </r>
  </si>
  <si>
    <t>Кассеты "Албес" AР600 Board белый матовый RUS эконом 0,32</t>
  </si>
  <si>
    <t>Кассеты "Албес" AP600A6/45град./Т-24 белый мат. А902 rus перф. d=1.5 эконом</t>
  </si>
  <si>
    <t>Кассеты "Албес" AP600A6/45град./Т-24 белый мат. А902 rus перф. d=2 эконом</t>
  </si>
  <si>
    <t>Кассеты "Албес" AP600A6/45град./Т-24 белый мат. А902 rus перф. d=3 эконом.</t>
  </si>
  <si>
    <t>Кассеты "Албес" AP600 Line белый матовый А902 RUS перфорация d-1,5 эконом</t>
  </si>
  <si>
    <t>Кассеты "Албес" AP600 Line белый матовый А902 RUS перфорация d-2 эконом</t>
  </si>
  <si>
    <t>Кассеты "Албес" AP600 Line белый матовый А902 RUS перфорация d-3 эконом</t>
  </si>
  <si>
    <t>Кассеты "Албес" AP600A6/45град./Т-24 металлик А907 RUS эконом</t>
  </si>
  <si>
    <t>Кассеты "Албес" AP600A6/45град./Т-24 металлик А907rus</t>
  </si>
  <si>
    <t>Кассеты "Албес" AР600 Line металик А907 rus эконом</t>
  </si>
  <si>
    <t>Кассеты "Албес" AР600 Line металик А907 rus</t>
  </si>
  <si>
    <t>Кассеты "Албес" AP600A6/45град./Т-24 металлик А907 rus перф. d=1.5 эконом</t>
  </si>
  <si>
    <t>Кассеты "Албес" AP600A6/45град./Т-24 металлик А907 rus перф. d=1.5</t>
  </si>
  <si>
    <t>Кассеты "Албес" AP600АС/45° белый матовый А903 Rus Эконом (алюминий 0,32 мм)</t>
  </si>
  <si>
    <t>Кассеты "Албес" AP600AC/45° белый стальной A903</t>
  </si>
  <si>
    <t>Кассеты "Албес" AP600AC/45° белая оцинковка 9003</t>
  </si>
  <si>
    <t>Cesal</t>
  </si>
  <si>
    <t xml:space="preserve">Плита потолочная кассетная белая 600х600мм с перфорацией, кромка Тегулар 45 </t>
  </si>
  <si>
    <t>Албес Medical</t>
  </si>
  <si>
    <t>ГРИЛЬЯТО (САМАЯ БОЛЬШАЯ ТОВАРНАЯ ПРОГРАММА В МОСКВЕ)</t>
  </si>
  <si>
    <t>50х50 (h=30), белый (толщина 0,3 мм) в сборе</t>
  </si>
  <si>
    <t>Люмсвет / Полимер</t>
  </si>
  <si>
    <t>50х50 (h=40), белый (толщина 0,3 мм) в сборе</t>
  </si>
  <si>
    <t>50х50 (h=30), алюминий серебристый  (толщина 0,3 мм) в сборе</t>
  </si>
  <si>
    <t xml:space="preserve">50х50 (h=40), алюминий серебристый  (толщина 0,3 мм) в сборе </t>
  </si>
  <si>
    <t xml:space="preserve">50х50 (h=40), черный  (толщина 0,3 мм) в сборе </t>
  </si>
  <si>
    <t xml:space="preserve">75х75 (h=40), белый  (толщина 0,3 мм) в сборе </t>
  </si>
  <si>
    <t xml:space="preserve">75х75 (h=40), черный  (толщина 0,3 мм) в сборе </t>
  </si>
  <si>
    <t xml:space="preserve">75х75 (h=40), алюминий серебристый  (толщина 0,3 мм) в сборе </t>
  </si>
  <si>
    <t>100х100 (h=30), белый (толщина 0,3 мм) в сборе</t>
  </si>
  <si>
    <t xml:space="preserve">100х100 (h=40), белый (толщина 0,3 мм) в сборе </t>
  </si>
  <si>
    <t xml:space="preserve">100х100 (h=30), алюминий серебристый (толщина 0,3 мм) в сборе </t>
  </si>
  <si>
    <t xml:space="preserve">100х100 (h=40), алюминий серебристый (толщина 0,3 мм) в сборе </t>
  </si>
  <si>
    <t xml:space="preserve">100х100 (h=40), черный  (толщина 0,3 мм) в сборе </t>
  </si>
  <si>
    <t xml:space="preserve">50х50 (h=40), белый (толщина 0,3 мм) в сборе </t>
  </si>
  <si>
    <t>100х100 (h=40), белый (толщина 0,3 мм) в сборе</t>
  </si>
  <si>
    <t>50х50 (h=40), МЕТАЛЛИК (толщина 0,3 мм) в сборе</t>
  </si>
  <si>
    <t>75х75 (h=40), МЕТАЛЛИК  (толщина 0,3 мм) в сборе</t>
  </si>
  <si>
    <t>100х100 (h=40), МЕТАЛЛИК (толщина 0,3 мм) в сборе</t>
  </si>
  <si>
    <t xml:space="preserve">50х50 (h=40), черный (толщина 0,3 мм) в сборе </t>
  </si>
  <si>
    <t>100х100 (h=40), черный (толщина 0,3 мм) в сборе</t>
  </si>
  <si>
    <t>РЕЕЧНЫЕ ПОТОЛКИ</t>
  </si>
  <si>
    <t>Рейка белая A 100/AT RUS22 (3м) ABS Omega</t>
  </si>
  <si>
    <t>п.м.</t>
  </si>
  <si>
    <t>Рейка белая A 100/AT RUS22 (4м) ABS Omega</t>
  </si>
  <si>
    <t>Рейка белая A100/AT "эконом" (3м) ABS Omega</t>
  </si>
  <si>
    <t>Рейка белая A100/AT "эконом" (4м) ABS Omega</t>
  </si>
  <si>
    <t>Рейка белая  A 150/AT RUS22 (3м) ABS Omega</t>
  </si>
  <si>
    <t>Рейка белая A 150/AT RUS22 (4м) ABS Omega</t>
  </si>
  <si>
    <t>Рейка белая A150/AT "эконом" (3м) ABS Omega</t>
  </si>
  <si>
    <t>Рейка белая A150/AT "эконом" (4м) ABS Omega</t>
  </si>
  <si>
    <t>Рейка A100/AS белый матовый  (3м) ABS S-дизайн</t>
  </si>
  <si>
    <t>Рейка A100/AS белый матовый  (4м) ABS  S-дизайн</t>
  </si>
  <si>
    <t>Рейка A100/AS белый матовый "эконом" RUS01 (3м) ABS  S-дизайн</t>
  </si>
  <si>
    <t>Рейка A100/AS белый матовый "эконом"  RUS (4м) ABS  S-дизайн</t>
  </si>
  <si>
    <t xml:space="preserve">Рейка A150/AS белый матовый  (3м) ABS S-дизайн </t>
  </si>
  <si>
    <t xml:space="preserve">Рейка A150/AS белый матовый  (4м) ABS  S-дизайн </t>
  </si>
  <si>
    <t xml:space="preserve">Рейка A150/AS белый матовый "эконом" RUS01 (3м) ABS  S-дизайн </t>
  </si>
  <si>
    <t xml:space="preserve">Рейка A150/AS белый матовый "эконом"  RUS (4м) ABS  S-дизайн </t>
  </si>
  <si>
    <t>Рейка белая AN 85/AC (3м) ABS Немецкий дизайн закрытый тип</t>
  </si>
  <si>
    <t>Рейка белая AN 85/AC (4м) ABS Немецкий дизайн закрытый тип</t>
  </si>
  <si>
    <t>Раскладка белая ASN  RUS22 (4м) ABS</t>
  </si>
  <si>
    <t>Раскладка белый  ASN  RUS22 (3м) ABS</t>
  </si>
  <si>
    <t xml:space="preserve">Раскладка металлик ASN  А907 (4м) ABS </t>
  </si>
  <si>
    <t xml:space="preserve">Раскладка металлик ASN  А907 (3м) ABS </t>
  </si>
  <si>
    <t>Раскладка хром ASN (3м) ABS</t>
  </si>
  <si>
    <t>Раскладка хром ASN (4м) ABS</t>
  </si>
  <si>
    <t>Раскладка супер-золото ASN (3м) ABS</t>
  </si>
  <si>
    <t>Несущая шина BTN-E (4м) ABS для немецкого дизайна</t>
  </si>
  <si>
    <t>Несущая шина BTN (4м) ABS для немецкого дизайна</t>
  </si>
  <si>
    <t>Несущая шина BT-8-Е (4м) ABS для дизайна Omega</t>
  </si>
  <si>
    <t>Несущая шина BT-8 (4м) ABS для дизайна Omega</t>
  </si>
  <si>
    <t>Несущая шина BTS (4м) ABS для S-дизайна</t>
  </si>
  <si>
    <t>Рейка AN 85 A белая матовая ЭКОНОМ Открытый тип (немецкий дизайн)</t>
  </si>
  <si>
    <t>Рейка AN 85 A белая матовая  Открытый тип (немецкий дизайн)</t>
  </si>
  <si>
    <t xml:space="preserve">Рейка AN 85 A металлик  Открытый тип (немецкий дизайн) </t>
  </si>
  <si>
    <t xml:space="preserve">Рейка AN 85 A металлик ЭКОНОМ  Открытый тип (немецкий дизайн) </t>
  </si>
  <si>
    <t>Рейка AN 85 A суперхром Открытый тип (немецкий дизайн)</t>
  </si>
  <si>
    <t xml:space="preserve">Рейка AN 85 A суперзолото Открытый тип (немецкий дизайн) </t>
  </si>
  <si>
    <t>Рейка AN 135 A белая матовая Открытый тип (немецкий дизайн)</t>
  </si>
  <si>
    <t xml:space="preserve">Рейка AN 135 A белая матовая ЭКОНОМ Открытый тип (нем. дизайн) </t>
  </si>
  <si>
    <t xml:space="preserve">Рейка AN 135 A металлик Открытый тип (нем. дизайн) </t>
  </si>
  <si>
    <t xml:space="preserve">Рейка AN 135 A металлик ЭКОНОМ Открытый тип (нем. дизайн) </t>
  </si>
  <si>
    <t xml:space="preserve">Рейка AN 135 A суперхром Открытый тип (нем. дизайн) </t>
  </si>
  <si>
    <t xml:space="preserve">Рейка потолочная Cesal бесщелевого типа S-100 100х3000 мм, белый </t>
  </si>
  <si>
    <t xml:space="preserve">Рейка потолочная Cesal бесщелевого типа S-100 100х4000 мм, белый </t>
  </si>
  <si>
    <t xml:space="preserve">Рейка потолочная Cesal бесщелевого типа S-150 150х3000 мм, белый </t>
  </si>
  <si>
    <t xml:space="preserve">Рейка потолочная Cesal бесщелевого типа S-150 150х4000 мм, белый </t>
  </si>
  <si>
    <t>Реечный потолок Албес А100 АS белый матовый 3м (полностью в сборе)</t>
  </si>
  <si>
    <t>Реечный потолок Албес А100 АS белый матовый 4м (полностью в сборе)</t>
  </si>
  <si>
    <t>Реечный потолок Албес А100 АS белый матовый ЭКОНОМ RUS01 3м (полностью в сборе)</t>
  </si>
  <si>
    <t>Реечный потолок Албес А100 АТ белый матовый 3м Omega (полностью в сборе)</t>
  </si>
  <si>
    <t>Реечный потолок Албес А100 АТ белый матовый 4м Omega (полностью в сборе)</t>
  </si>
  <si>
    <t>Реечный потолок Албес А100 АТ-E белый матовый 3м Omega (полностью в сборе)</t>
  </si>
  <si>
    <t>Реечный потолок Албес А100 АТ-E белый матовый 4м Omega (полностью в сборе)</t>
  </si>
  <si>
    <t>Реечный потолок Албес А150 АS белый матовый 3м (полностью в сборе)</t>
  </si>
  <si>
    <t>Реечный потолок Албес А150 АS белый матовый 4м (полностью в сборе)</t>
  </si>
  <si>
    <t xml:space="preserve">Реечный потолок Албес А150 АS ЭКОНОМ белый матовый 3м (полностью в сборе) </t>
  </si>
  <si>
    <t xml:space="preserve">Реечный потолок Албес А150 АS ЭКОНОМ белый матовый 4м (полностью в сборе) </t>
  </si>
  <si>
    <t>Реечный потолок Албес А150 АТ белый матовый 3м Omega (полностью в сборе)</t>
  </si>
  <si>
    <t>Реечный потолок Албес А150 АТ белый матовый 4м Omega (полностью в сборе)</t>
  </si>
  <si>
    <t xml:space="preserve">Реечный потолок Албес А150 АТ-E белый матовый 3м Omega (полностью в сборе) </t>
  </si>
  <si>
    <t xml:space="preserve">Реечный потолок Албес А150 АТ-E белый матовый 4м Omega (полностью в сборе) </t>
  </si>
  <si>
    <t>Реечный потолок Албес A38/S (марка системы A50S) белый матовый 3м, кубообразный дизайн (полностью в сборе)</t>
  </si>
  <si>
    <t>Реечный потолок Албес A38/S (марка системы A50S) СВЕТЛОЕ ДЕРЕВО арт. 4356 3м, кубообразный дизайн (полностью в сборе)</t>
  </si>
  <si>
    <t>Реечный потолок Албес A38/S (марка системы A50S) ТЕМНОЕ ДЕРЕВО арт. 4347 3м, кубообразный дизайн (полностью в сборе)</t>
  </si>
  <si>
    <t>Реечный потолок Албес A50/S (марка системы A50S) ЧЕРНЫЙ 3м, кубообразный дизайн (полностью в сборе)</t>
  </si>
  <si>
    <t>Реечный потолок Албес A110/S (марка системы A50S) СИНИЙ RAL 5015 3м, кубообразный дизайн (полностью в сборе)</t>
  </si>
  <si>
    <t>Реечный потолок Албес A110/S (марка системы A50S) белый матовый 3м, кубообразный дизайн (полностью в сборе)</t>
  </si>
  <si>
    <t>Реечный потолок Албес A25/S (марка системы A70S) ЧЕРНЫЙ A911 4м, кубообразный дизайн (полностью в сборе)</t>
  </si>
  <si>
    <t>Реечный потолок Албес A25/S (марка системы A70S) светлое дерево 4356 4м, кубообразный дизайн (полностью в сборе)</t>
  </si>
  <si>
    <t>Реечный потолок Албес A50/S (марка системы A50S) белый матовый 3м, кубообразный дизайн (полностью в сборе)</t>
  </si>
  <si>
    <t>Реечный потолок Албес A85/S (марка системы A50S) белый матовый 3м, кубообразный дизайн (полностью в сборе)</t>
  </si>
  <si>
    <t>Реечный потолок Албес A50/50S (марка системы A95S) светлое дерево сублимация G55 3м, кубообразный дизайн (полностью в сборе)</t>
  </si>
  <si>
    <t>Реечный потолок Албес A75/50S (марка системы A95S) светлое дерево сублимация G55 4м, кубообразный дизайн (полностью в сборе)</t>
  </si>
  <si>
    <t>Реечный потолок Албес A85/S (марка системы A50S) светлое дерево 3м, кубообразный дизайн (полностью в сборе)</t>
  </si>
  <si>
    <t>Реечный потолок Албес A80/100/S (марка системы A100S) белый матовый 3м, кубообразный дизайн (полностью в сборе)</t>
  </si>
  <si>
    <t>Реечный потолок Албес A50/50S (марка системы A95S) черный RAL 9005 3м, кубообразный дизайн (полностью в сборе)</t>
  </si>
  <si>
    <t>Реечный потолок Албес A110/S (марка системы A50S) ТЕМНОЕ ДЕРЕВО 4347 3м, кубообразный дизайн (полностью в сборе)</t>
  </si>
  <si>
    <t>Реечный потолок Албес A110/S (марка системы A50S) КОРИЧНЕВЫЙ RAL 8017 3м, кубообразный дизайн (полностью в сборе)</t>
  </si>
  <si>
    <t xml:space="preserve">ПОДВЕСНЫЕ СИСТЕМЫ </t>
  </si>
  <si>
    <t>Каркас "Албес" 24 Norma белый матовый  L=0,6 м</t>
  </si>
  <si>
    <t>Каркас "Албес" 24 Norma белый матовый  L=1,2 м</t>
  </si>
  <si>
    <t>Каркас "Албес" 24 Norma белый матовый  L=3,7 м</t>
  </si>
  <si>
    <t>Подвесная система Албес Норма 24 (в сборе, цена приблизительно)</t>
  </si>
  <si>
    <t>Каркас "Албес" Т24/1200-Е белый , L=1,2 м</t>
  </si>
  <si>
    <t>Каркас "Албес" Т24/3700-Е белый , L=3,7 м</t>
  </si>
  <si>
    <t>Каркас "Албес" Т24/600-Е белый , L=0,6 м</t>
  </si>
  <si>
    <t>Подвесная система Албес ЭКОНОМ 24 (в сборе, цена приблизительно)</t>
  </si>
  <si>
    <t>Каркас "Албес" 24 ЕВРО белый матовый  L=0,6 м ОЦИНКОВАННЫЙ</t>
  </si>
  <si>
    <t>Каркас "Албес" 24 ЕВРО белый матовый  L=1,2 м ОЦИНКОВАННЫЙ</t>
  </si>
  <si>
    <t>Каркас "Албес" 24 ЕВРО белый матовый  L=3,7 м ОЦИНКОВАННЫЙ</t>
  </si>
  <si>
    <t>Осн.напр. 0,6 Албес белая PRIM Т15/38 ОЦИНКОВАННАЯ</t>
  </si>
  <si>
    <t>Осн.напр. 1,2 Албес белая PRIM Т15/38 ОЦИНКОВАННАЯ</t>
  </si>
  <si>
    <t>Осн.напр. 3,7 Албес белая PRIM Т15/38 ОЦИНКОВАННАЯ</t>
  </si>
  <si>
    <t>Осн. напр. 3,7 Албес белый матовый Т15/38 стальная</t>
  </si>
  <si>
    <t>Планка 1,2 Албес белая Т15 15/29 стальная</t>
  </si>
  <si>
    <t>Планка. 0,6 Албес белая Т15 15/29 стальная</t>
  </si>
  <si>
    <t>Подвесная система Албес Т15 стальная (в сборе, цена приблизительно)</t>
  </si>
  <si>
    <t>Каркас "Албес" STRUNA Т15 белый матовый  L=0,6 м</t>
  </si>
  <si>
    <t xml:space="preserve">Каркас "Албес" STRUNA Т15 белый матовый  L=1,2 м </t>
  </si>
  <si>
    <t>Металлист</t>
  </si>
  <si>
    <t>Подвесная система Албес Норма МЕТАЛЛИК (в сборе, цена приблизительно)</t>
  </si>
  <si>
    <t>Каркас "Албес" 24 супер-хром  L=0,6 м</t>
  </si>
  <si>
    <t>Каркас "Албес" 24 супер-хром  L=3,7 м</t>
  </si>
  <si>
    <t>Каркас "Албес" 24 супер-хром L=1,2 м</t>
  </si>
  <si>
    <t>Подвесная система Албес супер-хром (в сборе, цена приблизительно)</t>
  </si>
  <si>
    <t>Уголок (плинтуса, пристенные профили) и подвесы для подвесного потолка</t>
  </si>
  <si>
    <t>Уголок "Албес" PL 19*24 А903 белый матовый (ОЦИНКОВАННАЯ сталь) (135 м.п./уп.)</t>
  </si>
  <si>
    <t>Уголок "Албес" PL 19х19 белый оцинк. L=3м (135 м.п./уп.)</t>
  </si>
  <si>
    <t>Уголок "Албес" PL 19х19 белый стальной L=3м (210 м.п./уп.)</t>
  </si>
  <si>
    <t>Уголок "Албес" PL 19х24 RUS белый матовый L=3м (300 м.п./уп.)</t>
  </si>
  <si>
    <t>Уголок "Албес" PL 19х24 RUS металлик А907 L=3м (300 м.п./уп.)</t>
  </si>
  <si>
    <t>Уголок "Албес" PL 19х24 супер-хром L=3 м (300 п. м/уп.)</t>
  </si>
  <si>
    <t>Уголок "Албес" PL 19х24 RUS металлик матовый L=3м (300 м.п./уп.)</t>
  </si>
  <si>
    <t>Уголок "Албес" PL 19х24 RUS черный =3м (300 м.п./уп.)</t>
  </si>
  <si>
    <t>Уголок "Албес" PL 19х24 суперзолото А102 L=3 м (300 п. м/уп.)</t>
  </si>
  <si>
    <t>Профиль А6/А8 PLL 903 белая оцинков. L=3 м</t>
  </si>
  <si>
    <t>Профиль "Албес"  PLL А6/А8 А903 белый стальной L=3 м (120 м.п./уп.)</t>
  </si>
  <si>
    <t>Европодвес (0,5м)</t>
  </si>
  <si>
    <t>упак</t>
  </si>
  <si>
    <t>Европодвес (0,5м) Armstrong</t>
  </si>
  <si>
    <t>Европодвес (1 м)</t>
  </si>
  <si>
    <t>Европодвес (1,5м)</t>
  </si>
  <si>
    <t>Подвес Griliato стандарт D=2 мм (0,5 м)</t>
  </si>
  <si>
    <t>Люмсвет</t>
  </si>
  <si>
    <t>Подвес Griliato стандарт D=2 мм (1 м)</t>
  </si>
  <si>
    <t>Комплект подвесов "Альфа-V"  0,5 м</t>
  </si>
  <si>
    <t>Комплект подвесов "Альфа-V" 1 м</t>
  </si>
  <si>
    <t>Комплект подвесов "Альфа-V" 1,5 м</t>
  </si>
  <si>
    <t>Панель фальшпола Perfaten Eco 28 AL/ST, ДСП 28 мм, ST - 0,5мм/AL - 0,05 мм</t>
  </si>
  <si>
    <t>Perfaten</t>
  </si>
  <si>
    <t>Панель фальшпола Perfaten Eco 28 ST/AL, ДСП 28 мм, ST - 0,5мм/AL - 0,05 мм</t>
  </si>
  <si>
    <t>Панель фальшпола Perfaten Eco 38 AL/AL, ДСП 38 мм, AL/AL 0,05 мм</t>
  </si>
  <si>
    <t>Панель фальшпола Perfaten Eco 38 ST/AL, ДСП 38 мм, ST - 0,5мм/AL - 0,05 мм</t>
  </si>
</sst>
</file>

<file path=xl/styles.xml><?xml version="1.0" encoding="utf-8"?>
<styleSheet xmlns="http://schemas.openxmlformats.org/spreadsheetml/2006/main">
  <numFmts count="3">
    <numFmt numFmtId="164" formatCode="#,##0&quot;р.&quot;"/>
    <numFmt numFmtId="165" formatCode="#,##0.00&quot;р.&quot;"/>
    <numFmt numFmtId="167" formatCode="#,##0\ &quot;₽&quot;"/>
  </numFmts>
  <fonts count="39">
    <font>
      <sz val="10"/>
      <color rgb="FF000000"/>
      <name val="Arial Cyr"/>
    </font>
    <font>
      <sz val="11"/>
      <color indexed="8"/>
      <name val="Calibri"/>
      <family val="2"/>
      <charset val="204"/>
    </font>
    <font>
      <u/>
      <sz val="10"/>
      <color indexed="20"/>
      <name val="Arial Cyr"/>
    </font>
    <font>
      <sz val="12"/>
      <color indexed="8"/>
      <name val="Times New Roman"/>
    </font>
    <font>
      <b/>
      <sz val="10"/>
      <color indexed="18"/>
      <name val="Arial Cyr"/>
    </font>
    <font>
      <b/>
      <sz val="10"/>
      <color indexed="8"/>
      <name val="Arial Cyr"/>
    </font>
    <font>
      <sz val="8"/>
      <color indexed="8"/>
      <name val="Arial Cyr"/>
    </font>
    <font>
      <sz val="8"/>
      <color indexed="8"/>
      <name val="Arial"/>
    </font>
    <font>
      <sz val="10"/>
      <color indexed="17"/>
      <name val="Arial Cyr"/>
    </font>
    <font>
      <sz val="8"/>
      <color indexed="17"/>
      <name val="Arial"/>
    </font>
    <font>
      <b/>
      <sz val="11"/>
      <color indexed="8"/>
      <name val="Arial Cyr"/>
    </font>
    <font>
      <sz val="10"/>
      <color indexed="26"/>
      <name val="Arial Cyr"/>
    </font>
    <font>
      <sz val="11"/>
      <color indexed="26"/>
      <name val="Tahoma"/>
    </font>
    <font>
      <sz val="8"/>
      <color indexed="8"/>
      <name val="Arial Narrow"/>
    </font>
    <font>
      <sz val="7"/>
      <color indexed="8"/>
      <name val="Arial"/>
    </font>
    <font>
      <b/>
      <sz val="8"/>
      <color indexed="8"/>
      <name val="Arial"/>
    </font>
    <font>
      <b/>
      <sz val="8"/>
      <color indexed="8"/>
      <name val="Times New Roman"/>
    </font>
    <font>
      <sz val="8"/>
      <color indexed="8"/>
      <name val="Times New Roman"/>
    </font>
    <font>
      <b/>
      <sz val="8"/>
      <color indexed="18"/>
      <name val="Times New Roman"/>
    </font>
    <font>
      <b/>
      <sz val="8"/>
      <color indexed="8"/>
      <name val="Arial Cyr"/>
    </font>
    <font>
      <b/>
      <sz val="8"/>
      <color indexed="18"/>
      <name val="Arial"/>
    </font>
    <font>
      <sz val="8"/>
      <color indexed="48"/>
      <name val="Arial"/>
    </font>
    <font>
      <sz val="10"/>
      <color indexed="9"/>
      <name val="Arial Cyr"/>
    </font>
    <font>
      <sz val="8"/>
      <name val="Arial Cyr"/>
    </font>
    <font>
      <b/>
      <sz val="8"/>
      <color indexed="12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9"/>
      <name val="Arial Cyr"/>
    </font>
    <font>
      <sz val="8"/>
      <color indexed="9"/>
      <name val="Arial"/>
    </font>
    <font>
      <b/>
      <sz val="8"/>
      <color indexed="8"/>
      <name val="Arial Cyr"/>
      <charset val="204"/>
    </font>
    <font>
      <b/>
      <sz val="8"/>
      <color indexed="12"/>
      <name val="Arial Cyr"/>
      <charset val="204"/>
    </font>
    <font>
      <sz val="8"/>
      <color indexed="12"/>
      <name val="Arial Cyr"/>
      <charset val="204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8"/>
      <color indexed="8"/>
      <name val="Times New Roman"/>
      <family val="1"/>
      <charset val="204"/>
    </font>
    <font>
      <b/>
      <sz val="10"/>
      <color indexed="8"/>
      <name val="Arial Cyr"/>
      <charset val="204"/>
    </font>
    <font>
      <sz val="8"/>
      <color indexed="8"/>
      <name val="Arial Cyr"/>
      <charset val="204"/>
    </font>
    <font>
      <sz val="8"/>
      <name val="Tahoma"/>
      <family val="2"/>
      <charset val="204"/>
    </font>
    <font>
      <u/>
      <sz val="12"/>
      <color indexed="12"/>
      <name val="Arial Cyr"/>
    </font>
    <font>
      <b/>
      <u/>
      <sz val="8"/>
      <color indexed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8"/>
      </patternFill>
    </fill>
    <fill>
      <patternFill patternType="solid">
        <fgColor indexed="55"/>
        <bgColor indexed="8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4"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5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wrapText="1"/>
    </xf>
    <xf numFmtId="0" fontId="0" fillId="0" borderId="1" xfId="0" applyBorder="1" applyProtection="1"/>
    <xf numFmtId="0" fontId="8" fillId="0" borderId="0" xfId="0" applyFont="1" applyProtection="1"/>
    <xf numFmtId="165" fontId="9" fillId="0" borderId="0" xfId="0" applyNumberFormat="1" applyFont="1" applyAlignment="1" applyProtection="1">
      <alignment horizontal="center" vertical="top" wrapText="1"/>
    </xf>
    <xf numFmtId="165" fontId="7" fillId="0" borderId="1" xfId="0" applyNumberFormat="1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</xf>
    <xf numFmtId="1" fontId="7" fillId="0" borderId="3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5" fontId="7" fillId="0" borderId="5" xfId="0" applyNumberFormat="1" applyFont="1" applyBorder="1" applyAlignment="1" applyProtection="1">
      <alignment horizontal="center" vertical="top" wrapText="1"/>
    </xf>
    <xf numFmtId="1" fontId="7" fillId="0" borderId="6" xfId="0" applyNumberFormat="1" applyFont="1" applyBorder="1" applyAlignment="1" applyProtection="1">
      <alignment horizontal="center" vertical="center" wrapText="1"/>
    </xf>
    <xf numFmtId="165" fontId="7" fillId="0" borderId="4" xfId="0" applyNumberFormat="1" applyFont="1" applyBorder="1" applyAlignment="1" applyProtection="1">
      <alignment horizontal="center" vertical="top" wrapText="1"/>
    </xf>
    <xf numFmtId="165" fontId="7" fillId="0" borderId="2" xfId="0" applyNumberFormat="1" applyFont="1" applyBorder="1" applyAlignment="1" applyProtection="1">
      <alignment horizontal="center" vertical="top" wrapText="1"/>
    </xf>
    <xf numFmtId="164" fontId="7" fillId="0" borderId="1" xfId="0" applyNumberFormat="1" applyFont="1" applyBorder="1" applyAlignment="1" applyProtection="1">
      <alignment horizontal="center"/>
    </xf>
    <xf numFmtId="165" fontId="7" fillId="0" borderId="7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vertical="top" wrapText="1"/>
    </xf>
    <xf numFmtId="165" fontId="7" fillId="0" borderId="8" xfId="0" applyNumberFormat="1" applyFont="1" applyBorder="1" applyAlignment="1" applyProtection="1">
      <alignment horizontal="center" vertical="top" wrapText="1"/>
    </xf>
    <xf numFmtId="164" fontId="7" fillId="0" borderId="1" xfId="0" applyNumberFormat="1" applyFont="1" applyBorder="1" applyAlignment="1" applyProtection="1">
      <alignment horizontal="center" vertical="top" wrapText="1"/>
    </xf>
    <xf numFmtId="164" fontId="7" fillId="0" borderId="5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Protection="1"/>
    <xf numFmtId="0" fontId="6" fillId="0" borderId="2" xfId="0" applyFont="1" applyBorder="1" applyProtection="1"/>
    <xf numFmtId="1" fontId="7" fillId="0" borderId="9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Protection="1"/>
    <xf numFmtId="1" fontId="7" fillId="0" borderId="10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top" wrapText="1"/>
    </xf>
    <xf numFmtId="164" fontId="7" fillId="0" borderId="1" xfId="0" applyNumberFormat="1" applyFont="1" applyBorder="1" applyAlignment="1" applyProtection="1">
      <alignment horizontal="center" vertical="center"/>
    </xf>
    <xf numFmtId="0" fontId="7" fillId="3" borderId="1" xfId="0" applyFont="1" applyFill="1" applyBorder="1" applyProtection="1"/>
    <xf numFmtId="0" fontId="7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Protection="1"/>
    <xf numFmtId="164" fontId="7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vertical="top" wrapText="1"/>
    </xf>
    <xf numFmtId="164" fontId="7" fillId="3" borderId="1" xfId="0" applyNumberFormat="1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0" fillId="3" borderId="1" xfId="0" applyFill="1" applyBorder="1" applyAlignment="1" applyProtection="1">
      <alignment horizontal="center" vertical="center" wrapText="1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wrapText="1"/>
    </xf>
    <xf numFmtId="0" fontId="6" fillId="3" borderId="1" xfId="0" applyFont="1" applyFill="1" applyBorder="1" applyAlignment="1" applyProtection="1">
      <alignment wrapText="1"/>
    </xf>
    <xf numFmtId="0" fontId="22" fillId="0" borderId="0" xfId="0" applyFont="1" applyBorder="1" applyProtection="1"/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Protection="1"/>
    <xf numFmtId="165" fontId="7" fillId="2" borderId="1" xfId="0" applyNumberFormat="1" applyFont="1" applyFill="1" applyBorder="1" applyAlignment="1" applyProtection="1">
      <alignment horizontal="center" vertical="top" wrapText="1"/>
    </xf>
    <xf numFmtId="165" fontId="7" fillId="2" borderId="5" xfId="0" applyNumberFormat="1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vertical="top" wrapText="1"/>
    </xf>
    <xf numFmtId="1" fontId="7" fillId="2" borderId="6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65" fontId="7" fillId="2" borderId="2" xfId="0" applyNumberFormat="1" applyFont="1" applyFill="1" applyBorder="1" applyAlignment="1" applyProtection="1">
      <alignment horizontal="center" vertical="top" wrapText="1"/>
    </xf>
    <xf numFmtId="1" fontId="7" fillId="2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164" fontId="11" fillId="0" borderId="0" xfId="0" applyNumberFormat="1" applyFont="1" applyAlignment="1" applyProtection="1">
      <alignment horizontal="right" vertical="center"/>
    </xf>
    <xf numFmtId="164" fontId="12" fillId="0" borderId="0" xfId="0" applyNumberFormat="1" applyFont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 applyProtection="1">
      <alignment horizontal="left" vertical="center" wrapText="1"/>
    </xf>
    <xf numFmtId="164" fontId="7" fillId="2" borderId="2" xfId="0" applyNumberFormat="1" applyFont="1" applyFill="1" applyBorder="1" applyAlignment="1" applyProtection="1">
      <alignment horizontal="center" vertical="top" wrapText="1"/>
    </xf>
    <xf numFmtId="164" fontId="7" fillId="2" borderId="8" xfId="0" applyNumberFormat="1" applyFont="1" applyFill="1" applyBorder="1" applyAlignment="1" applyProtection="1">
      <alignment horizontal="center" vertical="top" wrapText="1"/>
    </xf>
    <xf numFmtId="164" fontId="7" fillId="2" borderId="5" xfId="0" applyNumberFormat="1" applyFont="1" applyFill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1" xfId="0" applyFont="1" applyBorder="1" applyAlignment="1" applyProtection="1">
      <alignment horizontal="center" vertical="top" wrapText="1"/>
    </xf>
    <xf numFmtId="0" fontId="7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</xf>
    <xf numFmtId="164" fontId="7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wrapText="1"/>
    </xf>
    <xf numFmtId="14" fontId="7" fillId="2" borderId="0" xfId="0" applyNumberFormat="1" applyFont="1" applyFill="1" applyProtection="1"/>
    <xf numFmtId="0" fontId="7" fillId="3" borderId="11" xfId="0" applyFont="1" applyFill="1" applyBorder="1" applyAlignment="1" applyProtection="1">
      <alignment vertical="top" wrapText="1"/>
    </xf>
    <xf numFmtId="0" fontId="6" fillId="0" borderId="4" xfId="0" applyFont="1" applyBorder="1" applyProtection="1"/>
    <xf numFmtId="0" fontId="7" fillId="0" borderId="4" xfId="0" applyFont="1" applyBorder="1" applyAlignment="1" applyProtection="1">
      <alignment horizontal="left" vertical="center" wrapText="1"/>
    </xf>
    <xf numFmtId="164" fontId="7" fillId="0" borderId="4" xfId="0" applyNumberFormat="1" applyFont="1" applyBorder="1" applyAlignment="1" applyProtection="1">
      <alignment horizontal="center" vertical="top" wrapText="1"/>
    </xf>
    <xf numFmtId="164" fontId="7" fillId="0" borderId="7" xfId="0" applyNumberFormat="1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5" fontId="26" fillId="0" borderId="0" xfId="0" applyNumberFormat="1" applyFont="1" applyBorder="1" applyAlignment="1" applyProtection="1">
      <alignment horizontal="center" vertical="center"/>
    </xf>
    <xf numFmtId="0" fontId="22" fillId="0" borderId="0" xfId="0" applyFont="1" applyFill="1" applyBorder="1" applyProtection="1"/>
    <xf numFmtId="165" fontId="26" fillId="0" borderId="0" xfId="0" applyNumberFormat="1" applyFont="1" applyFill="1" applyBorder="1" applyAlignment="1" applyProtection="1">
      <alignment horizontal="center" vertical="center"/>
    </xf>
    <xf numFmtId="165" fontId="27" fillId="0" borderId="0" xfId="0" applyNumberFormat="1" applyFont="1" applyFill="1" applyBorder="1" applyAlignment="1" applyProtection="1">
      <alignment horizontal="center" vertical="top" wrapText="1"/>
    </xf>
    <xf numFmtId="165" fontId="27" fillId="0" borderId="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</xf>
    <xf numFmtId="0" fontId="7" fillId="0" borderId="13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center" wrapText="1"/>
    </xf>
    <xf numFmtId="0" fontId="0" fillId="0" borderId="13" xfId="0" applyBorder="1" applyProtection="1"/>
    <xf numFmtId="164" fontId="7" fillId="0" borderId="13" xfId="0" applyNumberFormat="1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vertical="top" wrapText="1"/>
    </xf>
    <xf numFmtId="0" fontId="7" fillId="3" borderId="13" xfId="0" applyFont="1" applyFill="1" applyBorder="1" applyAlignment="1" applyProtection="1">
      <alignment horizontal="center" vertical="top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0" fillId="3" borderId="13" xfId="0" applyFill="1" applyBorder="1" applyProtection="1"/>
    <xf numFmtId="164" fontId="7" fillId="3" borderId="13" xfId="0" applyNumberFormat="1" applyFont="1" applyFill="1" applyBorder="1" applyAlignment="1" applyProtection="1">
      <alignment horizontal="center" vertical="top" wrapText="1"/>
    </xf>
    <xf numFmtId="164" fontId="7" fillId="3" borderId="13" xfId="0" applyNumberFormat="1" applyFont="1" applyFill="1" applyBorder="1" applyAlignment="1" applyProtection="1">
      <alignment horizontal="center" vertical="center"/>
    </xf>
    <xf numFmtId="164" fontId="6" fillId="3" borderId="13" xfId="0" applyNumberFormat="1" applyFont="1" applyFill="1" applyBorder="1" applyAlignment="1" applyProtection="1">
      <alignment horizontal="center" vertical="center"/>
    </xf>
    <xf numFmtId="0" fontId="7" fillId="4" borderId="13" xfId="0" applyFont="1" applyFill="1" applyBorder="1" applyProtection="1"/>
    <xf numFmtId="0" fontId="7" fillId="4" borderId="13" xfId="0" applyFont="1" applyFill="1" applyBorder="1" applyAlignment="1" applyProtection="1">
      <alignment horizontal="center" vertical="top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0" fillId="4" borderId="13" xfId="0" applyFill="1" applyBorder="1" applyProtection="1"/>
    <xf numFmtId="164" fontId="7" fillId="4" borderId="13" xfId="0" applyNumberFormat="1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vertical="top" wrapText="1"/>
    </xf>
    <xf numFmtId="0" fontId="7" fillId="2" borderId="13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0" fillId="2" borderId="13" xfId="0" applyFill="1" applyBorder="1" applyProtection="1"/>
    <xf numFmtId="164" fontId="7" fillId="2" borderId="13" xfId="0" applyNumberFormat="1" applyFont="1" applyFill="1" applyBorder="1" applyAlignment="1" applyProtection="1">
      <alignment horizontal="center" vertical="center"/>
    </xf>
    <xf numFmtId="164" fontId="6" fillId="2" borderId="13" xfId="0" applyNumberFormat="1" applyFont="1" applyFill="1" applyBorder="1" applyAlignment="1" applyProtection="1">
      <alignment horizontal="center" vertical="center"/>
    </xf>
    <xf numFmtId="1" fontId="7" fillId="0" borderId="14" xfId="0" applyNumberFormat="1" applyFont="1" applyBorder="1" applyAlignment="1" applyProtection="1">
      <alignment horizontal="center"/>
    </xf>
    <xf numFmtId="0" fontId="7" fillId="0" borderId="15" xfId="0" applyFont="1" applyBorder="1" applyAlignment="1" applyProtection="1">
      <alignment vertical="top" wrapText="1"/>
    </xf>
    <xf numFmtId="0" fontId="7" fillId="0" borderId="15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center" wrapText="1"/>
    </xf>
    <xf numFmtId="0" fontId="0" fillId="0" borderId="15" xfId="0" applyBorder="1" applyProtection="1"/>
    <xf numFmtId="164" fontId="7" fillId="0" borderId="15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" fontId="7" fillId="0" borderId="17" xfId="0" applyNumberFormat="1" applyFont="1" applyBorder="1" applyAlignment="1" applyProtection="1">
      <alignment horizontal="center"/>
    </xf>
    <xf numFmtId="164" fontId="6" fillId="0" borderId="18" xfId="0" applyNumberFormat="1" applyFont="1" applyBorder="1" applyAlignment="1" applyProtection="1">
      <alignment horizontal="center" vertical="center"/>
    </xf>
    <xf numFmtId="1" fontId="7" fillId="3" borderId="17" xfId="0" applyNumberFormat="1" applyFont="1" applyFill="1" applyBorder="1" applyAlignment="1" applyProtection="1">
      <alignment horizontal="center"/>
    </xf>
    <xf numFmtId="164" fontId="6" fillId="5" borderId="18" xfId="0" applyNumberFormat="1" applyFont="1" applyFill="1" applyBorder="1" applyAlignment="1" applyProtection="1">
      <alignment horizontal="center" vertical="center"/>
    </xf>
    <xf numFmtId="1" fontId="7" fillId="4" borderId="17" xfId="0" applyNumberFormat="1" applyFont="1" applyFill="1" applyBorder="1" applyAlignment="1" applyProtection="1">
      <alignment horizontal="center"/>
    </xf>
    <xf numFmtId="164" fontId="6" fillId="6" borderId="18" xfId="0" applyNumberFormat="1" applyFont="1" applyFill="1" applyBorder="1" applyAlignment="1" applyProtection="1">
      <alignment horizontal="center" vertical="center"/>
    </xf>
    <xf numFmtId="165" fontId="6" fillId="0" borderId="18" xfId="0" applyNumberFormat="1" applyFont="1" applyBorder="1" applyAlignment="1" applyProtection="1">
      <alignment horizontal="center" vertical="center"/>
    </xf>
    <xf numFmtId="1" fontId="7" fillId="2" borderId="17" xfId="0" applyNumberFormat="1" applyFont="1" applyFill="1" applyBorder="1" applyAlignment="1" applyProtection="1">
      <alignment horizontal="center"/>
    </xf>
    <xf numFmtId="165" fontId="6" fillId="2" borderId="18" xfId="0" applyNumberFormat="1" applyFont="1" applyFill="1" applyBorder="1" applyAlignment="1" applyProtection="1">
      <alignment horizontal="center" vertical="center"/>
    </xf>
    <xf numFmtId="1" fontId="7" fillId="2" borderId="19" xfId="0" applyNumberFormat="1" applyFont="1" applyFill="1" applyBorder="1" applyAlignment="1" applyProtection="1">
      <alignment horizontal="center"/>
    </xf>
    <xf numFmtId="0" fontId="7" fillId="2" borderId="20" xfId="0" applyFont="1" applyFill="1" applyBorder="1" applyAlignment="1" applyProtection="1">
      <alignment vertical="top" wrapText="1"/>
    </xf>
    <xf numFmtId="0" fontId="7" fillId="2" borderId="20" xfId="0" applyFont="1" applyFill="1" applyBorder="1" applyAlignment="1" applyProtection="1">
      <alignment horizontal="center" vertical="top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0" fillId="2" borderId="20" xfId="0" applyFill="1" applyBorder="1" applyProtection="1"/>
    <xf numFmtId="0" fontId="0" fillId="2" borderId="21" xfId="0" applyFill="1" applyBorder="1" applyProtection="1"/>
    <xf numFmtId="0" fontId="0" fillId="0" borderId="21" xfId="0" applyBorder="1" applyProtection="1"/>
    <xf numFmtId="164" fontId="7" fillId="2" borderId="13" xfId="0" applyNumberFormat="1" applyFont="1" applyFill="1" applyBorder="1" applyAlignment="1" applyProtection="1">
      <alignment horizontal="center"/>
    </xf>
    <xf numFmtId="164" fontId="7" fillId="0" borderId="13" xfId="0" applyNumberFormat="1" applyFont="1" applyFill="1" applyBorder="1" applyAlignment="1" applyProtection="1">
      <alignment horizontal="center"/>
    </xf>
    <xf numFmtId="1" fontId="7" fillId="2" borderId="22" xfId="0" applyNumberFormat="1" applyFont="1" applyFill="1" applyBorder="1" applyAlignment="1" applyProtection="1">
      <alignment horizontal="center"/>
    </xf>
    <xf numFmtId="0" fontId="7" fillId="2" borderId="23" xfId="0" applyFont="1" applyFill="1" applyBorder="1" applyProtection="1"/>
    <xf numFmtId="0" fontId="7" fillId="2" borderId="23" xfId="0" applyFont="1" applyFill="1" applyBorder="1" applyAlignment="1" applyProtection="1">
      <alignment horizontal="center" vertical="top" wrapText="1"/>
    </xf>
    <xf numFmtId="0" fontId="14" fillId="2" borderId="23" xfId="0" applyFont="1" applyFill="1" applyBorder="1" applyAlignment="1" applyProtection="1">
      <alignment horizontal="center" vertical="top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2" borderId="24" xfId="0" applyFill="1" applyBorder="1" applyProtection="1"/>
    <xf numFmtId="164" fontId="7" fillId="2" borderId="15" xfId="0" applyNumberFormat="1" applyFont="1" applyFill="1" applyBorder="1" applyAlignment="1" applyProtection="1">
      <alignment horizontal="center"/>
    </xf>
    <xf numFmtId="1" fontId="7" fillId="2" borderId="25" xfId="0" applyNumberFormat="1" applyFont="1" applyFill="1" applyBorder="1" applyAlignment="1" applyProtection="1">
      <alignment horizontal="center"/>
    </xf>
    <xf numFmtId="164" fontId="6" fillId="2" borderId="18" xfId="0" applyNumberFormat="1" applyFont="1" applyFill="1" applyBorder="1" applyAlignment="1" applyProtection="1">
      <alignment horizontal="center" vertical="center"/>
    </xf>
    <xf numFmtId="1" fontId="7" fillId="0" borderId="25" xfId="0" applyNumberFormat="1" applyFont="1" applyBorder="1" applyAlignment="1" applyProtection="1">
      <alignment horizontal="center"/>
    </xf>
    <xf numFmtId="164" fontId="6" fillId="0" borderId="18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164" fontId="26" fillId="0" borderId="0" xfId="0" applyNumberFormat="1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wrapText="1"/>
    </xf>
    <xf numFmtId="0" fontId="7" fillId="0" borderId="12" xfId="0" applyFont="1" applyBorder="1" applyAlignment="1" applyProtection="1">
      <alignment horizontal="center" vertical="top" wrapText="1"/>
    </xf>
    <xf numFmtId="0" fontId="0" fillId="0" borderId="12" xfId="0" applyBorder="1" applyProtection="1"/>
    <xf numFmtId="164" fontId="7" fillId="0" borderId="12" xfId="0" applyNumberFormat="1" applyFont="1" applyBorder="1" applyAlignment="1" applyProtection="1">
      <alignment horizontal="center"/>
    </xf>
    <xf numFmtId="0" fontId="7" fillId="0" borderId="13" xfId="0" applyFont="1" applyBorder="1" applyProtection="1"/>
    <xf numFmtId="164" fontId="7" fillId="0" borderId="13" xfId="0" applyNumberFormat="1" applyFont="1" applyBorder="1" applyAlignment="1" applyProtection="1">
      <alignment horizontal="center"/>
    </xf>
    <xf numFmtId="0" fontId="6" fillId="3" borderId="13" xfId="0" applyFont="1" applyFill="1" applyBorder="1" applyAlignment="1" applyProtection="1">
      <alignment horizontal="left" wrapText="1"/>
    </xf>
    <xf numFmtId="164" fontId="7" fillId="3" borderId="13" xfId="0" applyNumberFormat="1" applyFont="1" applyFill="1" applyBorder="1" applyAlignment="1" applyProtection="1">
      <alignment horizontal="center"/>
    </xf>
    <xf numFmtId="0" fontId="6" fillId="3" borderId="13" xfId="0" applyFont="1" applyFill="1" applyBorder="1" applyProtection="1"/>
    <xf numFmtId="0" fontId="6" fillId="3" borderId="13" xfId="0" applyFont="1" applyFill="1" applyBorder="1" applyAlignment="1" applyProtection="1">
      <alignment wrapText="1"/>
    </xf>
    <xf numFmtId="0" fontId="6" fillId="4" borderId="13" xfId="0" applyFont="1" applyFill="1" applyBorder="1" applyAlignment="1" applyProtection="1">
      <alignment horizontal="left" wrapText="1"/>
    </xf>
    <xf numFmtId="164" fontId="7" fillId="4" borderId="13" xfId="0" applyNumberFormat="1" applyFont="1" applyFill="1" applyBorder="1" applyAlignment="1" applyProtection="1">
      <alignment horizontal="center"/>
    </xf>
    <xf numFmtId="165" fontId="26" fillId="0" borderId="0" xfId="0" applyNumberFormat="1" applyFont="1" applyBorder="1" applyAlignment="1" applyProtection="1">
      <alignment horizontal="center" wrapText="1"/>
    </xf>
    <xf numFmtId="165" fontId="26" fillId="0" borderId="0" xfId="0" applyNumberFormat="1" applyFont="1" applyFill="1" applyBorder="1" applyAlignment="1" applyProtection="1">
      <alignment horizontal="center" wrapText="1"/>
    </xf>
    <xf numFmtId="164" fontId="26" fillId="0" borderId="0" xfId="0" applyNumberFormat="1" applyFont="1" applyFill="1" applyBorder="1" applyAlignment="1" applyProtection="1">
      <alignment horizontal="center" wrapText="1"/>
    </xf>
    <xf numFmtId="0" fontId="7" fillId="0" borderId="15" xfId="0" applyFont="1" applyBorder="1" applyProtection="1"/>
    <xf numFmtId="164" fontId="7" fillId="0" borderId="15" xfId="0" applyNumberFormat="1" applyFont="1" applyBorder="1" applyAlignment="1" applyProtection="1">
      <alignment horizontal="center"/>
    </xf>
    <xf numFmtId="164" fontId="6" fillId="0" borderId="16" xfId="0" applyNumberFormat="1" applyFont="1" applyBorder="1" applyAlignment="1" applyProtection="1">
      <alignment horizontal="center" wrapText="1"/>
    </xf>
    <xf numFmtId="164" fontId="6" fillId="0" borderId="18" xfId="0" applyNumberFormat="1" applyFont="1" applyBorder="1" applyAlignment="1" applyProtection="1">
      <alignment horizontal="center" wrapText="1"/>
    </xf>
    <xf numFmtId="164" fontId="6" fillId="6" borderId="18" xfId="0" applyNumberFormat="1" applyFont="1" applyFill="1" applyBorder="1" applyAlignment="1" applyProtection="1">
      <alignment horizontal="center" wrapText="1"/>
    </xf>
    <xf numFmtId="164" fontId="6" fillId="5" borderId="18" xfId="0" applyNumberFormat="1" applyFont="1" applyFill="1" applyBorder="1" applyAlignment="1" applyProtection="1">
      <alignment horizontal="center" wrapText="1"/>
    </xf>
    <xf numFmtId="1" fontId="7" fillId="0" borderId="26" xfId="0" applyNumberFormat="1" applyFont="1" applyBorder="1" applyAlignment="1" applyProtection="1">
      <alignment horizontal="center"/>
    </xf>
    <xf numFmtId="165" fontId="6" fillId="0" borderId="27" xfId="0" applyNumberFormat="1" applyFont="1" applyBorder="1" applyAlignment="1" applyProtection="1">
      <alignment horizontal="center" wrapText="1"/>
    </xf>
    <xf numFmtId="165" fontId="6" fillId="0" borderId="28" xfId="0" applyNumberFormat="1" applyFont="1" applyBorder="1" applyAlignment="1" applyProtection="1">
      <alignment horizontal="center" wrapText="1"/>
    </xf>
    <xf numFmtId="1" fontId="7" fillId="0" borderId="29" xfId="0" applyNumberFormat="1" applyFont="1" applyBorder="1" applyAlignment="1" applyProtection="1">
      <alignment horizontal="center"/>
    </xf>
    <xf numFmtId="0" fontId="6" fillId="0" borderId="30" xfId="0" applyFont="1" applyBorder="1" applyAlignment="1" applyProtection="1">
      <alignment wrapText="1"/>
    </xf>
    <xf numFmtId="0" fontId="7" fillId="0" borderId="30" xfId="0" applyFont="1" applyBorder="1" applyAlignment="1" applyProtection="1">
      <alignment horizontal="center" vertical="top" wrapText="1"/>
    </xf>
    <xf numFmtId="0" fontId="6" fillId="0" borderId="30" xfId="0" applyFont="1" applyBorder="1" applyAlignment="1" applyProtection="1">
      <alignment horizontal="center" vertical="center" wrapText="1"/>
    </xf>
    <xf numFmtId="0" fontId="0" fillId="0" borderId="30" xfId="0" applyBorder="1" applyProtection="1"/>
    <xf numFmtId="164" fontId="7" fillId="0" borderId="30" xfId="0" applyNumberFormat="1" applyFont="1" applyBorder="1" applyAlignment="1" applyProtection="1">
      <alignment horizontal="center"/>
    </xf>
    <xf numFmtId="165" fontId="6" fillId="0" borderId="31" xfId="0" applyNumberFormat="1" applyFont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Protection="1"/>
    <xf numFmtId="165" fontId="7" fillId="0" borderId="1" xfId="0" applyNumberFormat="1" applyFont="1" applyFill="1" applyBorder="1" applyAlignment="1" applyProtection="1">
      <alignment horizontal="center" vertical="top" wrapText="1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vertical="top" wrapText="1"/>
    </xf>
    <xf numFmtId="0" fontId="0" fillId="0" borderId="13" xfId="0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165" fontId="6" fillId="0" borderId="28" xfId="0" applyNumberFormat="1" applyFont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165" fontId="6" fillId="3" borderId="28" xfId="0" applyNumberFormat="1" applyFont="1" applyFill="1" applyBorder="1" applyAlignment="1" applyProtection="1">
      <alignment horizontal="center" vertical="center" wrapText="1"/>
    </xf>
    <xf numFmtId="165" fontId="7" fillId="3" borderId="28" xfId="0" applyNumberFormat="1" applyFont="1" applyFill="1" applyBorder="1" applyAlignment="1" applyProtection="1">
      <alignment horizontal="center" vertical="center"/>
    </xf>
    <xf numFmtId="165" fontId="6" fillId="0" borderId="28" xfId="0" applyNumberFormat="1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17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165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 vertical="center" wrapText="1"/>
    </xf>
    <xf numFmtId="164" fontId="6" fillId="0" borderId="13" xfId="0" applyNumberFormat="1" applyFont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left" vertical="center" wrapText="1"/>
    </xf>
    <xf numFmtId="0" fontId="0" fillId="5" borderId="13" xfId="0" applyFill="1" applyBorder="1" applyAlignment="1" applyProtection="1">
      <alignment horizontal="center" vertical="center" wrapText="1"/>
    </xf>
    <xf numFmtId="164" fontId="6" fillId="5" borderId="13" xfId="0" applyNumberFormat="1" applyFont="1" applyFill="1" applyBorder="1" applyAlignment="1" applyProtection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6" fillId="2" borderId="33" xfId="0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64" fontId="6" fillId="0" borderId="23" xfId="0" applyNumberFormat="1" applyFont="1" applyBorder="1" applyAlignment="1" applyProtection="1">
      <alignment horizontal="center" vertical="center" wrapText="1"/>
    </xf>
    <xf numFmtId="165" fontId="6" fillId="0" borderId="34" xfId="0" applyNumberFormat="1" applyFont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164" fontId="7" fillId="3" borderId="23" xfId="0" applyNumberFormat="1" applyFont="1" applyFill="1" applyBorder="1" applyAlignment="1" applyProtection="1">
      <alignment horizontal="center" vertical="center"/>
    </xf>
    <xf numFmtId="165" fontId="7" fillId="3" borderId="34" xfId="0" applyNumberFormat="1" applyFont="1" applyFill="1" applyBorder="1" applyAlignment="1" applyProtection="1">
      <alignment horizontal="center" vertical="center"/>
    </xf>
    <xf numFmtId="165" fontId="6" fillId="0" borderId="18" xfId="0" applyNumberFormat="1" applyFont="1" applyBorder="1" applyAlignment="1" applyProtection="1">
      <alignment horizontal="center" vertical="center" wrapText="1"/>
    </xf>
    <xf numFmtId="165" fontId="6" fillId="5" borderId="18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top" wrapText="1"/>
    </xf>
    <xf numFmtId="165" fontId="7" fillId="0" borderId="13" xfId="0" applyNumberFormat="1" applyFont="1" applyFill="1" applyBorder="1" applyAlignment="1" applyProtection="1">
      <alignment horizontal="center" vertical="top" wrapText="1"/>
    </xf>
    <xf numFmtId="0" fontId="7" fillId="3" borderId="23" xfId="0" applyFont="1" applyFill="1" applyBorder="1" applyProtection="1"/>
    <xf numFmtId="165" fontId="7" fillId="3" borderId="28" xfId="0" applyNumberFormat="1" applyFont="1" applyFill="1" applyBorder="1" applyAlignment="1" applyProtection="1">
      <alignment horizontal="center" vertical="top" wrapText="1"/>
    </xf>
    <xf numFmtId="165" fontId="7" fillId="0" borderId="18" xfId="0" applyNumberFormat="1" applyFont="1" applyFill="1" applyBorder="1" applyAlignment="1" applyProtection="1">
      <alignment horizontal="center" vertical="top" wrapText="1"/>
    </xf>
    <xf numFmtId="0" fontId="7" fillId="5" borderId="13" xfId="0" applyFont="1" applyFill="1" applyBorder="1" applyAlignment="1" applyProtection="1">
      <alignment vertical="top" wrapText="1"/>
    </xf>
    <xf numFmtId="164" fontId="7" fillId="5" borderId="13" xfId="0" applyNumberFormat="1" applyFont="1" applyFill="1" applyBorder="1" applyAlignment="1" applyProtection="1">
      <alignment horizontal="center" vertical="top" wrapText="1"/>
    </xf>
    <xf numFmtId="165" fontId="7" fillId="5" borderId="13" xfId="0" applyNumberFormat="1" applyFont="1" applyFill="1" applyBorder="1" applyAlignment="1" applyProtection="1">
      <alignment horizontal="center" vertical="top" wrapText="1"/>
    </xf>
    <xf numFmtId="1" fontId="7" fillId="0" borderId="25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center" vertical="top" wrapText="1"/>
    </xf>
    <xf numFmtId="164" fontId="7" fillId="0" borderId="12" xfId="0" applyNumberFormat="1" applyFont="1" applyFill="1" applyBorder="1" applyAlignment="1" applyProtection="1">
      <alignment horizontal="center"/>
    </xf>
    <xf numFmtId="164" fontId="6" fillId="0" borderId="27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/>
    </xf>
    <xf numFmtId="1" fontId="7" fillId="0" borderId="29" xfId="0" applyNumberFormat="1" applyFont="1" applyFill="1" applyBorder="1" applyAlignment="1" applyProtection="1">
      <alignment horizontal="center"/>
    </xf>
    <xf numFmtId="0" fontId="7" fillId="0" borderId="30" xfId="0" applyFont="1" applyFill="1" applyBorder="1" applyProtection="1"/>
    <xf numFmtId="0" fontId="7" fillId="0" borderId="30" xfId="0" applyFont="1" applyFill="1" applyBorder="1" applyAlignment="1" applyProtection="1">
      <alignment horizontal="center" vertical="top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0" fillId="0" borderId="30" xfId="0" applyFill="1" applyBorder="1" applyProtection="1"/>
    <xf numFmtId="164" fontId="7" fillId="0" borderId="30" xfId="0" applyNumberFormat="1" applyFont="1" applyFill="1" applyBorder="1" applyAlignment="1" applyProtection="1">
      <alignment horizontal="center"/>
    </xf>
    <xf numFmtId="164" fontId="6" fillId="0" borderId="35" xfId="0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wrapText="1"/>
    </xf>
    <xf numFmtId="0" fontId="7" fillId="3" borderId="11" xfId="0" applyFont="1" applyFill="1" applyBorder="1" applyAlignment="1" applyProtection="1">
      <alignment horizontal="center" vertical="top" wrapText="1"/>
    </xf>
    <xf numFmtId="0" fontId="0" fillId="3" borderId="11" xfId="0" applyFill="1" applyBorder="1" applyProtection="1"/>
    <xf numFmtId="164" fontId="7" fillId="3" borderId="11" xfId="0" applyNumberFormat="1" applyFont="1" applyFill="1" applyBorder="1" applyAlignment="1" applyProtection="1">
      <alignment horizontal="center"/>
    </xf>
    <xf numFmtId="165" fontId="7" fillId="2" borderId="21" xfId="0" applyNumberFormat="1" applyFont="1" applyFill="1" applyBorder="1" applyAlignment="1" applyProtection="1">
      <alignment horizontal="center" vertical="top" wrapText="1"/>
    </xf>
    <xf numFmtId="165" fontId="7" fillId="2" borderId="12" xfId="0" applyNumberFormat="1" applyFont="1" applyFill="1" applyBorder="1" applyAlignment="1" applyProtection="1">
      <alignment horizontal="center" vertical="top" wrapText="1"/>
    </xf>
    <xf numFmtId="165" fontId="7" fillId="2" borderId="36" xfId="0" applyNumberFormat="1" applyFont="1" applyFill="1" applyBorder="1" applyAlignment="1" applyProtection="1">
      <alignment horizontal="center" vertical="top" wrapText="1"/>
    </xf>
    <xf numFmtId="165" fontId="7" fillId="2" borderId="13" xfId="0" applyNumberFormat="1" applyFont="1" applyFill="1" applyBorder="1" applyAlignment="1" applyProtection="1">
      <alignment horizontal="center" vertical="top" wrapText="1"/>
    </xf>
    <xf numFmtId="0" fontId="6" fillId="2" borderId="23" xfId="0" applyFont="1" applyFill="1" applyBorder="1" applyAlignment="1" applyProtection="1">
      <alignment wrapText="1"/>
    </xf>
    <xf numFmtId="164" fontId="6" fillId="2" borderId="16" xfId="0" applyNumberFormat="1" applyFont="1" applyFill="1" applyBorder="1" applyAlignment="1" applyProtection="1">
      <alignment horizontal="center" wrapText="1"/>
    </xf>
    <xf numFmtId="164" fontId="6" fillId="2" borderId="18" xfId="0" applyNumberFormat="1" applyFont="1" applyFill="1" applyBorder="1" applyAlignment="1" applyProtection="1">
      <alignment horizontal="center" wrapText="1"/>
    </xf>
    <xf numFmtId="164" fontId="6" fillId="2" borderId="28" xfId="0" applyNumberFormat="1" applyFont="1" applyFill="1" applyBorder="1" applyAlignment="1" applyProtection="1">
      <alignment horizontal="center" wrapText="1"/>
    </xf>
    <xf numFmtId="164" fontId="6" fillId="0" borderId="28" xfId="0" applyNumberFormat="1" applyFont="1" applyBorder="1" applyAlignment="1" applyProtection="1">
      <alignment horizontal="center" wrapText="1"/>
    </xf>
    <xf numFmtId="1" fontId="7" fillId="3" borderId="25" xfId="0" applyNumberFormat="1" applyFont="1" applyFill="1" applyBorder="1" applyAlignment="1" applyProtection="1">
      <alignment horizontal="center"/>
    </xf>
    <xf numFmtId="164" fontId="6" fillId="3" borderId="28" xfId="0" applyNumberFormat="1" applyFont="1" applyFill="1" applyBorder="1" applyAlignment="1" applyProtection="1">
      <alignment horizontal="center" wrapText="1"/>
    </xf>
    <xf numFmtId="1" fontId="7" fillId="3" borderId="32" xfId="0" applyNumberFormat="1" applyFont="1" applyFill="1" applyBorder="1" applyAlignment="1" applyProtection="1">
      <alignment horizontal="center"/>
    </xf>
    <xf numFmtId="164" fontId="6" fillId="3" borderId="33" xfId="0" applyNumberFormat="1" applyFont="1" applyFill="1" applyBorder="1" applyAlignment="1" applyProtection="1">
      <alignment horizontal="center" wrapText="1"/>
    </xf>
    <xf numFmtId="164" fontId="6" fillId="3" borderId="18" xfId="0" applyNumberFormat="1" applyFont="1" applyFill="1" applyBorder="1" applyAlignment="1" applyProtection="1">
      <alignment horizontal="center" wrapText="1"/>
    </xf>
    <xf numFmtId="1" fontId="6" fillId="0" borderId="22" xfId="0" applyNumberFormat="1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vertical="top" wrapText="1"/>
    </xf>
    <xf numFmtId="0" fontId="0" fillId="0" borderId="23" xfId="0" applyBorder="1" applyProtection="1"/>
    <xf numFmtId="165" fontId="7" fillId="0" borderId="23" xfId="0" applyNumberFormat="1" applyFont="1" applyBorder="1" applyAlignment="1" applyProtection="1">
      <alignment horizontal="center" vertical="top" wrapText="1"/>
    </xf>
    <xf numFmtId="165" fontId="7" fillId="0" borderId="34" xfId="0" applyNumberFormat="1" applyFont="1" applyBorder="1" applyAlignment="1" applyProtection="1">
      <alignment horizontal="center" vertical="top" wrapText="1"/>
    </xf>
    <xf numFmtId="1" fontId="6" fillId="0" borderId="25" xfId="0" applyNumberFormat="1" applyFont="1" applyBorder="1" applyAlignment="1" applyProtection="1">
      <alignment horizontal="center" vertical="center" wrapText="1"/>
    </xf>
    <xf numFmtId="165" fontId="7" fillId="0" borderId="28" xfId="0" applyNumberFormat="1" applyFont="1" applyBorder="1" applyAlignment="1" applyProtection="1">
      <alignment horizontal="center" vertical="top" wrapText="1"/>
    </xf>
    <xf numFmtId="1" fontId="6" fillId="2" borderId="25" xfId="0" applyNumberFormat="1" applyFont="1" applyFill="1" applyBorder="1" applyAlignment="1" applyProtection="1">
      <alignment horizontal="center" vertical="center" wrapText="1"/>
    </xf>
    <xf numFmtId="165" fontId="7" fillId="2" borderId="28" xfId="0" applyNumberFormat="1" applyFont="1" applyFill="1" applyBorder="1" applyAlignment="1" applyProtection="1">
      <alignment horizontal="center" vertical="top" wrapText="1"/>
    </xf>
    <xf numFmtId="165" fontId="7" fillId="0" borderId="28" xfId="0" applyNumberFormat="1" applyFont="1" applyFill="1" applyBorder="1" applyAlignment="1" applyProtection="1">
      <alignment horizontal="center" vertical="top" wrapText="1"/>
    </xf>
    <xf numFmtId="165" fontId="7" fillId="0" borderId="28" xfId="0" applyNumberFormat="1" applyFont="1" applyBorder="1" applyAlignment="1" applyProtection="1">
      <alignment horizontal="center" vertical="center" wrapText="1"/>
    </xf>
    <xf numFmtId="1" fontId="6" fillId="0" borderId="25" xfId="0" applyNumberFormat="1" applyFont="1" applyFill="1" applyBorder="1" applyAlignment="1" applyProtection="1">
      <alignment horizontal="center" vertical="center" wrapText="1"/>
    </xf>
    <xf numFmtId="1" fontId="6" fillId="2" borderId="29" xfId="0" applyNumberFormat="1" applyFont="1" applyFill="1" applyBorder="1" applyAlignment="1" applyProtection="1">
      <alignment horizontal="center" vertical="center" wrapText="1"/>
    </xf>
    <xf numFmtId="0" fontId="7" fillId="2" borderId="30" xfId="0" applyFont="1" applyFill="1" applyBorder="1" applyAlignment="1" applyProtection="1">
      <alignment vertical="top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0" fillId="2" borderId="30" xfId="0" applyFill="1" applyBorder="1" applyProtection="1"/>
    <xf numFmtId="165" fontId="7" fillId="2" borderId="30" xfId="0" applyNumberFormat="1" applyFont="1" applyFill="1" applyBorder="1" applyAlignment="1" applyProtection="1">
      <alignment horizontal="center" vertical="top" wrapText="1"/>
    </xf>
    <xf numFmtId="165" fontId="7" fillId="2" borderId="31" xfId="0" applyNumberFormat="1" applyFont="1" applyFill="1" applyBorder="1" applyAlignment="1" applyProtection="1">
      <alignment horizontal="center" vertical="top" wrapText="1"/>
    </xf>
    <xf numFmtId="165" fontId="7" fillId="0" borderId="13" xfId="0" applyNumberFormat="1" applyFont="1" applyBorder="1" applyAlignment="1" applyProtection="1">
      <alignment horizontal="center" vertical="top" wrapText="1"/>
    </xf>
    <xf numFmtId="0" fontId="7" fillId="3" borderId="13" xfId="0" applyFont="1" applyFill="1" applyBorder="1" applyAlignment="1" applyProtection="1">
      <alignment wrapText="1"/>
    </xf>
    <xf numFmtId="165" fontId="7" fillId="3" borderId="13" xfId="0" applyNumberFormat="1" applyFont="1" applyFill="1" applyBorder="1" applyAlignment="1" applyProtection="1">
      <alignment horizontal="center" vertical="top" wrapText="1"/>
    </xf>
    <xf numFmtId="0" fontId="7" fillId="5" borderId="13" xfId="0" applyFont="1" applyFill="1" applyBorder="1" applyAlignment="1" applyProtection="1">
      <alignment wrapText="1"/>
    </xf>
    <xf numFmtId="0" fontId="7" fillId="5" borderId="13" xfId="0" applyFont="1" applyFill="1" applyBorder="1" applyAlignment="1" applyProtection="1">
      <alignment horizontal="left" wrapText="1"/>
    </xf>
    <xf numFmtId="1" fontId="7" fillId="0" borderId="14" xfId="0" applyNumberFormat="1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left" vertical="center" wrapText="1"/>
    </xf>
    <xf numFmtId="165" fontId="7" fillId="0" borderId="15" xfId="0" applyNumberFormat="1" applyFont="1" applyBorder="1" applyAlignment="1" applyProtection="1">
      <alignment horizontal="center" vertical="center" wrapText="1"/>
    </xf>
    <xf numFmtId="165" fontId="6" fillId="0" borderId="16" xfId="0" applyNumberFormat="1" applyFont="1" applyBorder="1" applyAlignment="1" applyProtection="1">
      <alignment horizontal="center" vertical="center"/>
    </xf>
    <xf numFmtId="1" fontId="7" fillId="0" borderId="17" xfId="0" applyNumberFormat="1" applyFont="1" applyBorder="1" applyAlignment="1" applyProtection="1">
      <alignment horizontal="center" vertical="center" wrapText="1"/>
    </xf>
    <xf numFmtId="165" fontId="6" fillId="0" borderId="18" xfId="0" applyNumberFormat="1" applyFont="1" applyBorder="1" applyAlignment="1" applyProtection="1">
      <alignment horizontal="center"/>
    </xf>
    <xf numFmtId="165" fontId="7" fillId="0" borderId="18" xfId="0" applyNumberFormat="1" applyFont="1" applyBorder="1" applyAlignment="1" applyProtection="1">
      <alignment horizontal="center" vertical="top" wrapText="1"/>
    </xf>
    <xf numFmtId="1" fontId="7" fillId="3" borderId="17" xfId="0" applyNumberFormat="1" applyFont="1" applyFill="1" applyBorder="1" applyAlignment="1" applyProtection="1">
      <alignment horizontal="center" vertical="center" wrapText="1"/>
    </xf>
    <xf numFmtId="165" fontId="7" fillId="3" borderId="18" xfId="0" applyNumberFormat="1" applyFont="1" applyFill="1" applyBorder="1" applyAlignment="1" applyProtection="1">
      <alignment horizontal="center" vertical="top" wrapText="1"/>
    </xf>
    <xf numFmtId="1" fontId="7" fillId="5" borderId="17" xfId="0" applyNumberFormat="1" applyFont="1" applyFill="1" applyBorder="1" applyAlignment="1" applyProtection="1">
      <alignment horizontal="center" vertical="center" wrapText="1"/>
    </xf>
    <xf numFmtId="165" fontId="7" fillId="5" borderId="18" xfId="0" applyNumberFormat="1" applyFont="1" applyFill="1" applyBorder="1" applyAlignment="1" applyProtection="1">
      <alignment horizontal="center" vertical="top" wrapText="1"/>
    </xf>
    <xf numFmtId="1" fontId="7" fillId="5" borderId="19" xfId="0" applyNumberFormat="1" applyFont="1" applyFill="1" applyBorder="1" applyAlignment="1" applyProtection="1">
      <alignment horizontal="center" vertical="center" wrapText="1"/>
    </xf>
    <xf numFmtId="0" fontId="7" fillId="5" borderId="20" xfId="0" applyFont="1" applyFill="1" applyBorder="1" applyAlignment="1" applyProtection="1">
      <alignment vertical="top" wrapText="1"/>
    </xf>
    <xf numFmtId="0" fontId="6" fillId="5" borderId="20" xfId="0" applyFont="1" applyFill="1" applyBorder="1" applyAlignment="1" applyProtection="1">
      <alignment horizontal="center" vertical="center" wrapText="1"/>
    </xf>
    <xf numFmtId="165" fontId="7" fillId="5" borderId="20" xfId="0" applyNumberFormat="1" applyFont="1" applyFill="1" applyBorder="1" applyAlignment="1" applyProtection="1">
      <alignment horizontal="center" vertical="top" wrapText="1"/>
    </xf>
    <xf numFmtId="165" fontId="7" fillId="5" borderId="37" xfId="0" applyNumberFormat="1" applyFont="1" applyFill="1" applyBorder="1" applyAlignment="1" applyProtection="1">
      <alignment horizontal="center" vertical="top" wrapText="1"/>
    </xf>
    <xf numFmtId="164" fontId="7" fillId="0" borderId="1" xfId="0" applyNumberFormat="1" applyFont="1" applyFill="1" applyBorder="1" applyAlignment="1" applyProtection="1">
      <alignment horizontal="center" vertical="top" wrapText="1"/>
    </xf>
    <xf numFmtId="164" fontId="7" fillId="0" borderId="5" xfId="0" applyNumberFormat="1" applyFont="1" applyFill="1" applyBorder="1" applyAlignment="1" applyProtection="1">
      <alignment horizontal="center" vertical="top" wrapText="1"/>
    </xf>
    <xf numFmtId="0" fontId="0" fillId="0" borderId="38" xfId="0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wrapText="1"/>
    </xf>
    <xf numFmtId="0" fontId="6" fillId="5" borderId="20" xfId="0" applyFont="1" applyFill="1" applyBorder="1" applyAlignment="1" applyProtection="1">
      <alignment horizontal="left" vertical="center" wrapText="1"/>
    </xf>
    <xf numFmtId="0" fontId="0" fillId="5" borderId="20" xfId="0" applyFill="1" applyBorder="1" applyAlignment="1" applyProtection="1">
      <alignment horizontal="center" vertical="center" wrapText="1"/>
    </xf>
    <xf numFmtId="164" fontId="6" fillId="5" borderId="20" xfId="0" applyNumberFormat="1" applyFont="1" applyFill="1" applyBorder="1" applyAlignment="1" applyProtection="1">
      <alignment horizontal="center" vertical="center" wrapText="1"/>
    </xf>
    <xf numFmtId="165" fontId="6" fillId="5" borderId="37" xfId="0" applyNumberFormat="1" applyFont="1" applyFill="1" applyBorder="1" applyAlignment="1" applyProtection="1">
      <alignment horizontal="center" vertical="center" wrapText="1"/>
    </xf>
    <xf numFmtId="164" fontId="7" fillId="3" borderId="11" xfId="0" applyNumberFormat="1" applyFont="1" applyFill="1" applyBorder="1" applyAlignment="1" applyProtection="1">
      <alignment horizontal="center" vertical="top" wrapText="1"/>
    </xf>
    <xf numFmtId="165" fontId="7" fillId="3" borderId="33" xfId="0" applyNumberFormat="1" applyFont="1" applyFill="1" applyBorder="1" applyAlignment="1" applyProtection="1">
      <alignment horizontal="center" vertical="top" wrapText="1"/>
    </xf>
    <xf numFmtId="0" fontId="7" fillId="0" borderId="39" xfId="0" applyFont="1" applyFill="1" applyBorder="1" applyAlignment="1" applyProtection="1">
      <alignment vertical="top" wrapText="1"/>
    </xf>
    <xf numFmtId="164" fontId="7" fillId="0" borderId="39" xfId="0" applyNumberFormat="1" applyFont="1" applyFill="1" applyBorder="1" applyAlignment="1" applyProtection="1">
      <alignment horizontal="center" vertical="top" wrapText="1"/>
    </xf>
    <xf numFmtId="0" fontId="6" fillId="5" borderId="40" xfId="0" applyFont="1" applyFill="1" applyBorder="1" applyAlignment="1" applyProtection="1">
      <alignment horizontal="center" vertical="center" wrapText="1"/>
    </xf>
    <xf numFmtId="0" fontId="7" fillId="5" borderId="39" xfId="0" applyFont="1" applyFill="1" applyBorder="1" applyAlignment="1" applyProtection="1">
      <alignment vertical="top" wrapText="1"/>
    </xf>
    <xf numFmtId="164" fontId="7" fillId="5" borderId="39" xfId="0" applyNumberFormat="1" applyFont="1" applyFill="1" applyBorder="1" applyAlignment="1" applyProtection="1">
      <alignment horizontal="center" vertical="top" wrapText="1"/>
    </xf>
    <xf numFmtId="165" fontId="7" fillId="5" borderId="41" xfId="0" applyNumberFormat="1" applyFont="1" applyFill="1" applyBorder="1" applyAlignment="1" applyProtection="1">
      <alignment horizontal="center" vertical="top" wrapText="1"/>
    </xf>
    <xf numFmtId="0" fontId="6" fillId="0" borderId="39" xfId="0" applyFont="1" applyBorder="1" applyAlignment="1" applyProtection="1">
      <alignment horizontal="center" vertical="center" wrapText="1"/>
    </xf>
    <xf numFmtId="165" fontId="7" fillId="0" borderId="39" xfId="0" applyNumberFormat="1" applyFont="1" applyFill="1" applyBorder="1" applyAlignment="1" applyProtection="1">
      <alignment horizontal="center" vertical="top" wrapText="1"/>
    </xf>
    <xf numFmtId="0" fontId="6" fillId="5" borderId="30" xfId="0" applyFont="1" applyFill="1" applyBorder="1" applyAlignment="1" applyProtection="1">
      <alignment horizontal="center" vertical="center" wrapText="1"/>
    </xf>
    <xf numFmtId="0" fontId="7" fillId="5" borderId="42" xfId="0" applyFont="1" applyFill="1" applyBorder="1" applyAlignment="1" applyProtection="1">
      <alignment vertical="top" wrapText="1"/>
    </xf>
    <xf numFmtId="164" fontId="7" fillId="5" borderId="43" xfId="0" applyNumberFormat="1" applyFont="1" applyFill="1" applyBorder="1" applyAlignment="1" applyProtection="1">
      <alignment horizontal="center" vertical="top" wrapText="1"/>
    </xf>
    <xf numFmtId="165" fontId="7" fillId="5" borderId="44" xfId="0" applyNumberFormat="1" applyFont="1" applyFill="1" applyBorder="1" applyAlignment="1" applyProtection="1">
      <alignment horizontal="center" vertical="top" wrapText="1"/>
    </xf>
    <xf numFmtId="0" fontId="7" fillId="3" borderId="38" xfId="0" applyFont="1" applyFill="1" applyBorder="1" applyAlignment="1" applyProtection="1">
      <alignment vertical="top" wrapText="1"/>
    </xf>
    <xf numFmtId="0" fontId="6" fillId="3" borderId="38" xfId="0" applyFont="1" applyFill="1" applyBorder="1" applyAlignment="1" applyProtection="1">
      <alignment horizontal="center" vertical="center" wrapText="1"/>
    </xf>
    <xf numFmtId="1" fontId="7" fillId="3" borderId="45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wrapText="1"/>
    </xf>
    <xf numFmtId="0" fontId="7" fillId="3" borderId="38" xfId="0" applyFont="1" applyFill="1" applyBorder="1" applyAlignment="1" applyProtection="1">
      <alignment horizontal="center" vertical="top" wrapText="1"/>
    </xf>
    <xf numFmtId="0" fontId="0" fillId="3" borderId="38" xfId="0" applyFill="1" applyBorder="1" applyProtection="1"/>
    <xf numFmtId="164" fontId="7" fillId="3" borderId="38" xfId="0" applyNumberFormat="1" applyFont="1" applyFill="1" applyBorder="1" applyAlignment="1" applyProtection="1">
      <alignment horizontal="center"/>
    </xf>
    <xf numFmtId="164" fontId="6" fillId="3" borderId="46" xfId="0" applyNumberFormat="1" applyFont="1" applyFill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164" fontId="7" fillId="0" borderId="11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164" fontId="7" fillId="5" borderId="13" xfId="0" applyNumberFormat="1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1" fontId="7" fillId="0" borderId="22" xfId="0" applyNumberFormat="1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/>
    </xf>
    <xf numFmtId="164" fontId="7" fillId="0" borderId="23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 wrapText="1"/>
    </xf>
    <xf numFmtId="1" fontId="7" fillId="0" borderId="25" xfId="0" applyNumberFormat="1" applyFont="1" applyBorder="1" applyAlignment="1" applyProtection="1">
      <alignment horizontal="center" vertical="center"/>
    </xf>
    <xf numFmtId="164" fontId="7" fillId="0" borderId="28" xfId="0" applyNumberFormat="1" applyFont="1" applyBorder="1" applyAlignment="1" applyProtection="1">
      <alignment horizontal="center" vertical="center"/>
    </xf>
    <xf numFmtId="164" fontId="6" fillId="0" borderId="28" xfId="0" applyNumberFormat="1" applyFont="1" applyBorder="1" applyAlignment="1" applyProtection="1">
      <alignment horizontal="center" vertical="center" wrapText="1"/>
    </xf>
    <xf numFmtId="1" fontId="7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 wrapText="1"/>
    </xf>
    <xf numFmtId="1" fontId="7" fillId="0" borderId="17" xfId="0" applyNumberFormat="1" applyFont="1" applyBorder="1" applyAlignment="1" applyProtection="1">
      <alignment horizontal="center" vertical="center"/>
    </xf>
    <xf numFmtId="1" fontId="7" fillId="5" borderId="17" xfId="0" applyNumberFormat="1" applyFont="1" applyFill="1" applyBorder="1" applyAlignment="1" applyProtection="1">
      <alignment horizontal="center" vertical="center"/>
    </xf>
    <xf numFmtId="164" fontId="6" fillId="5" borderId="18" xfId="0" applyNumberFormat="1" applyFont="1" applyFill="1" applyBorder="1" applyAlignment="1" applyProtection="1">
      <alignment horizontal="center" vertical="center" wrapText="1"/>
    </xf>
    <xf numFmtId="1" fontId="7" fillId="5" borderId="19" xfId="0" applyNumberFormat="1" applyFont="1" applyFill="1" applyBorder="1" applyAlignment="1" applyProtection="1">
      <alignment horizontal="center" vertical="center"/>
    </xf>
    <xf numFmtId="0" fontId="7" fillId="5" borderId="30" xfId="0" applyFont="1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 vertical="center"/>
    </xf>
    <xf numFmtId="164" fontId="7" fillId="5" borderId="20" xfId="0" applyNumberFormat="1" applyFont="1" applyFill="1" applyBorder="1" applyAlignment="1" applyProtection="1">
      <alignment horizontal="center" vertical="center"/>
    </xf>
    <xf numFmtId="164" fontId="6" fillId="5" borderId="37" xfId="0" applyNumberFormat="1" applyFont="1" applyFill="1" applyBorder="1" applyAlignment="1" applyProtection="1">
      <alignment horizontal="center" vertical="center" wrapText="1"/>
    </xf>
    <xf numFmtId="165" fontId="7" fillId="6" borderId="1" xfId="0" applyNumberFormat="1" applyFont="1" applyFill="1" applyBorder="1" applyAlignment="1" applyProtection="1">
      <alignment horizontal="center" vertical="top" wrapText="1"/>
    </xf>
    <xf numFmtId="165" fontId="7" fillId="6" borderId="28" xfId="0" applyNumberFormat="1" applyFont="1" applyFill="1" applyBorder="1" applyAlignment="1" applyProtection="1">
      <alignment horizontal="center" vertical="top" wrapText="1"/>
    </xf>
    <xf numFmtId="1" fontId="7" fillId="2" borderId="47" xfId="0" applyNumberFormat="1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vertical="top" wrapText="1"/>
    </xf>
    <xf numFmtId="165" fontId="7" fillId="2" borderId="11" xfId="0" applyNumberFormat="1" applyFont="1" applyFill="1" applyBorder="1" applyAlignment="1" applyProtection="1">
      <alignment horizontal="center" vertical="top" wrapText="1"/>
    </xf>
    <xf numFmtId="165" fontId="7" fillId="2" borderId="48" xfId="0" applyNumberFormat="1" applyFont="1" applyFill="1" applyBorder="1" applyAlignment="1" applyProtection="1">
      <alignment horizontal="center" vertical="top" wrapText="1"/>
    </xf>
    <xf numFmtId="1" fontId="7" fillId="2" borderId="13" xfId="0" applyNumberFormat="1" applyFont="1" applyFill="1" applyBorder="1" applyAlignment="1" applyProtection="1">
      <alignment horizontal="center" vertical="center" wrapText="1"/>
    </xf>
    <xf numFmtId="1" fontId="7" fillId="0" borderId="13" xfId="0" applyNumberFormat="1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165" fontId="6" fillId="5" borderId="28" xfId="0" applyNumberFormat="1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vertical="top" wrapText="1"/>
    </xf>
    <xf numFmtId="164" fontId="7" fillId="0" borderId="38" xfId="0" applyNumberFormat="1" applyFont="1" applyFill="1" applyBorder="1" applyAlignment="1" applyProtection="1">
      <alignment horizontal="center" vertical="top" wrapText="1"/>
    </xf>
    <xf numFmtId="165" fontId="7" fillId="0" borderId="38" xfId="0" applyNumberFormat="1" applyFont="1" applyFill="1" applyBorder="1" applyAlignment="1" applyProtection="1">
      <alignment horizontal="center" vertical="top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7" fillId="5" borderId="15" xfId="0" applyFont="1" applyFill="1" applyBorder="1" applyAlignment="1" applyProtection="1">
      <alignment vertical="top" wrapText="1"/>
    </xf>
    <xf numFmtId="0" fontId="6" fillId="5" borderId="15" xfId="0" applyFont="1" applyFill="1" applyBorder="1" applyAlignment="1" applyProtection="1">
      <alignment horizontal="center" vertical="center" wrapText="1"/>
    </xf>
    <xf numFmtId="164" fontId="7" fillId="5" borderId="15" xfId="0" applyNumberFormat="1" applyFont="1" applyFill="1" applyBorder="1" applyAlignment="1" applyProtection="1">
      <alignment horizontal="center" vertical="top" wrapText="1"/>
    </xf>
    <xf numFmtId="165" fontId="7" fillId="5" borderId="16" xfId="0" applyNumberFormat="1" applyFont="1" applyFill="1" applyBorder="1" applyAlignment="1" applyProtection="1">
      <alignment horizontal="center" vertical="top" wrapText="1"/>
    </xf>
    <xf numFmtId="164" fontId="7" fillId="5" borderId="20" xfId="0" applyNumberFormat="1" applyFont="1" applyFill="1" applyBorder="1" applyAlignment="1" applyProtection="1">
      <alignment horizontal="center" vertical="top" wrapText="1"/>
    </xf>
    <xf numFmtId="1" fontId="7" fillId="2" borderId="65" xfId="0" applyNumberFormat="1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vertical="top" wrapText="1"/>
    </xf>
    <xf numFmtId="0" fontId="6" fillId="2" borderId="12" xfId="0" applyFont="1" applyFill="1" applyBorder="1" applyAlignment="1" applyProtection="1">
      <alignment horizontal="center" vertical="center" wrapText="1"/>
    </xf>
    <xf numFmtId="165" fontId="7" fillId="2" borderId="66" xfId="0" applyNumberFormat="1" applyFont="1" applyFill="1" applyBorder="1" applyAlignment="1" applyProtection="1">
      <alignment horizontal="center" vertical="top" wrapText="1"/>
    </xf>
    <xf numFmtId="0" fontId="0" fillId="0" borderId="13" xfId="0" applyBorder="1" applyProtection="1"/>
    <xf numFmtId="0" fontId="7" fillId="0" borderId="13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wrapText="1"/>
    </xf>
    <xf numFmtId="0" fontId="6" fillId="0" borderId="13" xfId="0" applyFont="1" applyBorder="1" applyAlignment="1"/>
    <xf numFmtId="1" fontId="6" fillId="0" borderId="13" xfId="0" applyNumberFormat="1" applyFont="1" applyBorder="1" applyAlignment="1" applyProtection="1">
      <alignment horizontal="center"/>
    </xf>
    <xf numFmtId="167" fontId="6" fillId="0" borderId="0" xfId="0" applyNumberFormat="1" applyFont="1" applyAlignment="1">
      <alignment horizontal="center"/>
    </xf>
    <xf numFmtId="0" fontId="0" fillId="5" borderId="13" xfId="0" applyFill="1" applyBorder="1" applyProtection="1"/>
    <xf numFmtId="0" fontId="6" fillId="5" borderId="13" xfId="0" applyFont="1" applyFill="1" applyBorder="1" applyAlignment="1" applyProtection="1"/>
    <xf numFmtId="0" fontId="6" fillId="5" borderId="13" xfId="0" applyFont="1" applyFill="1" applyBorder="1" applyAlignment="1" applyProtection="1">
      <alignment horizontal="center" vertical="center" wrapText="1"/>
    </xf>
    <xf numFmtId="164" fontId="7" fillId="5" borderId="13" xfId="0" applyNumberFormat="1" applyFont="1" applyFill="1" applyBorder="1" applyAlignment="1" applyProtection="1">
      <alignment horizontal="center" vertical="top" wrapText="1"/>
    </xf>
    <xf numFmtId="0" fontId="6" fillId="5" borderId="13" xfId="0" applyFont="1" applyFill="1" applyBorder="1" applyAlignment="1"/>
    <xf numFmtId="0" fontId="36" fillId="5" borderId="13" xfId="2" applyFont="1" applyFill="1" applyBorder="1" applyAlignment="1">
      <alignment wrapText="1"/>
    </xf>
    <xf numFmtId="0" fontId="36" fillId="5" borderId="13" xfId="2" applyFont="1" applyFill="1" applyBorder="1"/>
    <xf numFmtId="0" fontId="6" fillId="5" borderId="15" xfId="0" applyFont="1" applyFill="1" applyBorder="1" applyAlignment="1" applyProtection="1"/>
    <xf numFmtId="0" fontId="6" fillId="5" borderId="15" xfId="0" applyFont="1" applyFill="1" applyBorder="1" applyAlignment="1" applyProtection="1">
      <alignment horizontal="center" vertical="center" wrapText="1"/>
    </xf>
    <xf numFmtId="0" fontId="0" fillId="5" borderId="15" xfId="0" applyFill="1" applyBorder="1" applyProtection="1"/>
    <xf numFmtId="164" fontId="7" fillId="5" borderId="15" xfId="0" applyNumberFormat="1" applyFont="1" applyFill="1" applyBorder="1" applyAlignment="1" applyProtection="1">
      <alignment horizontal="center" vertical="top" wrapText="1"/>
    </xf>
    <xf numFmtId="164" fontId="7" fillId="5" borderId="16" xfId="0" applyNumberFormat="1" applyFont="1" applyFill="1" applyBorder="1" applyAlignment="1" applyProtection="1">
      <alignment horizontal="center" vertical="top" wrapText="1"/>
    </xf>
    <xf numFmtId="164" fontId="7" fillId="5" borderId="41" xfId="0" applyNumberFormat="1" applyFont="1" applyFill="1" applyBorder="1" applyAlignment="1" applyProtection="1">
      <alignment horizontal="center" vertical="top" wrapText="1"/>
    </xf>
    <xf numFmtId="164" fontId="7" fillId="5" borderId="18" xfId="0" applyNumberFormat="1" applyFont="1" applyFill="1" applyBorder="1" applyAlignment="1" applyProtection="1">
      <alignment horizontal="center" vertical="top" wrapText="1"/>
    </xf>
    <xf numFmtId="164" fontId="7" fillId="0" borderId="18" xfId="0" applyNumberFormat="1" applyFont="1" applyFill="1" applyBorder="1" applyAlignment="1" applyProtection="1">
      <alignment horizontal="center" vertical="top" wrapText="1"/>
    </xf>
    <xf numFmtId="0" fontId="6" fillId="0" borderId="20" xfId="0" applyFont="1" applyBorder="1" applyAlignment="1"/>
    <xf numFmtId="0" fontId="6" fillId="0" borderId="20" xfId="0" applyFont="1" applyFill="1" applyBorder="1" applyAlignment="1" applyProtection="1">
      <alignment horizontal="center" vertical="center" wrapText="1"/>
    </xf>
    <xf numFmtId="0" fontId="0" fillId="0" borderId="20" xfId="0" applyBorder="1" applyProtection="1"/>
    <xf numFmtId="164" fontId="7" fillId="0" borderId="20" xfId="0" applyNumberFormat="1" applyFont="1" applyFill="1" applyBorder="1" applyAlignment="1" applyProtection="1">
      <alignment horizontal="center" vertical="top" wrapText="1"/>
    </xf>
    <xf numFmtId="164" fontId="7" fillId="0" borderId="37" xfId="0" applyNumberFormat="1" applyFont="1" applyFill="1" applyBorder="1" applyAlignment="1" applyProtection="1">
      <alignment horizontal="center" vertical="top" wrapText="1"/>
    </xf>
    <xf numFmtId="1" fontId="6" fillId="5" borderId="14" xfId="0" applyNumberFormat="1" applyFont="1" applyFill="1" applyBorder="1" applyAlignment="1" applyProtection="1">
      <alignment horizontal="center"/>
    </xf>
    <xf numFmtId="1" fontId="6" fillId="5" borderId="17" xfId="0" applyNumberFormat="1" applyFont="1" applyFill="1" applyBorder="1" applyAlignment="1" applyProtection="1">
      <alignment horizontal="center"/>
    </xf>
    <xf numFmtId="1" fontId="6" fillId="0" borderId="17" xfId="0" applyNumberFormat="1" applyFont="1" applyBorder="1" applyAlignment="1" applyProtection="1">
      <alignment horizontal="center"/>
    </xf>
    <xf numFmtId="0" fontId="37" fillId="0" borderId="0" xfId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38" fillId="0" borderId="0" xfId="1" applyFont="1" applyFill="1" applyBorder="1" applyAlignment="1" applyProtection="1"/>
    <xf numFmtId="0" fontId="34" fillId="0" borderId="0" xfId="0" applyFont="1" applyProtection="1"/>
    <xf numFmtId="0" fontId="38" fillId="0" borderId="0" xfId="1" applyFont="1" applyAlignment="1" applyProtection="1"/>
    <xf numFmtId="0" fontId="28" fillId="0" borderId="0" xfId="0" applyFont="1" applyProtection="1"/>
    <xf numFmtId="0" fontId="28" fillId="0" borderId="0" xfId="0" applyFont="1" applyFill="1" applyBorder="1" applyAlignment="1" applyProtection="1"/>
    <xf numFmtId="0" fontId="10" fillId="7" borderId="59" xfId="0" applyFont="1" applyFill="1" applyBorder="1" applyAlignment="1" applyProtection="1">
      <alignment horizontal="center" vertical="center" wrapText="1"/>
    </xf>
    <xf numFmtId="0" fontId="10" fillId="7" borderId="60" xfId="0" applyFont="1" applyFill="1" applyBorder="1" applyAlignment="1" applyProtection="1">
      <alignment horizontal="center" vertical="center" wrapText="1"/>
    </xf>
    <xf numFmtId="0" fontId="10" fillId="7" borderId="61" xfId="0" applyFont="1" applyFill="1" applyBorder="1" applyAlignment="1" applyProtection="1">
      <alignment horizontal="center" vertical="center" wrapText="1"/>
    </xf>
    <xf numFmtId="0" fontId="10" fillId="7" borderId="62" xfId="0" applyFont="1" applyFill="1" applyBorder="1" applyAlignment="1" applyProtection="1">
      <alignment horizontal="center" vertical="center" wrapText="1"/>
    </xf>
    <xf numFmtId="0" fontId="10" fillId="7" borderId="63" xfId="0" applyFont="1" applyFill="1" applyBorder="1" applyAlignment="1" applyProtection="1">
      <alignment horizontal="center" vertical="center" wrapText="1"/>
    </xf>
    <xf numFmtId="0" fontId="10" fillId="7" borderId="64" xfId="0" applyFont="1" applyFill="1" applyBorder="1" applyAlignment="1" applyProtection="1">
      <alignment horizontal="center" vertical="center" wrapText="1"/>
    </xf>
    <xf numFmtId="0" fontId="10" fillId="7" borderId="55" xfId="0" applyFont="1" applyFill="1" applyBorder="1" applyAlignment="1" applyProtection="1">
      <alignment horizontal="center" vertical="center" wrapText="1"/>
    </xf>
    <xf numFmtId="0" fontId="10" fillId="7" borderId="42" xfId="0" applyFont="1" applyFill="1" applyBorder="1" applyAlignment="1" applyProtection="1">
      <alignment horizontal="center" vertical="center" wrapText="1"/>
    </xf>
    <xf numFmtId="0" fontId="10" fillId="7" borderId="56" xfId="0" applyFont="1" applyFill="1" applyBorder="1" applyAlignment="1" applyProtection="1">
      <alignment horizontal="center" vertical="center" wrapText="1"/>
    </xf>
    <xf numFmtId="1" fontId="7" fillId="8" borderId="57" xfId="0" applyNumberFormat="1" applyFont="1" applyFill="1" applyBorder="1" applyAlignment="1" applyProtection="1">
      <alignment horizontal="center"/>
    </xf>
    <xf numFmtId="1" fontId="7" fillId="8" borderId="0" xfId="0" applyNumberFormat="1" applyFont="1" applyFill="1" applyAlignment="1" applyProtection="1">
      <alignment horizontal="center"/>
    </xf>
    <xf numFmtId="1" fontId="7" fillId="8" borderId="58" xfId="0" applyNumberFormat="1" applyFont="1" applyFill="1" applyBorder="1" applyAlignment="1" applyProtection="1">
      <alignment horizontal="center"/>
    </xf>
    <xf numFmtId="0" fontId="10" fillId="7" borderId="57" xfId="0" applyFont="1" applyFill="1" applyBorder="1" applyAlignment="1" applyProtection="1">
      <alignment horizontal="center" vertical="center" wrapText="1"/>
    </xf>
    <xf numFmtId="0" fontId="10" fillId="7" borderId="0" xfId="0" applyFont="1" applyFill="1" applyAlignment="1" applyProtection="1">
      <alignment horizontal="center" vertical="center" wrapText="1"/>
    </xf>
    <xf numFmtId="0" fontId="10" fillId="7" borderId="58" xfId="0" applyFont="1" applyFill="1" applyBorder="1" applyAlignment="1" applyProtection="1">
      <alignment horizontal="center" vertical="center" wrapText="1"/>
    </xf>
    <xf numFmtId="1" fontId="15" fillId="7" borderId="57" xfId="0" applyNumberFormat="1" applyFont="1" applyFill="1" applyBorder="1" applyAlignment="1" applyProtection="1">
      <alignment horizontal="center"/>
    </xf>
    <xf numFmtId="1" fontId="15" fillId="7" borderId="0" xfId="0" applyNumberFormat="1" applyFont="1" applyFill="1" applyAlignment="1" applyProtection="1">
      <alignment horizontal="center"/>
    </xf>
    <xf numFmtId="1" fontId="15" fillId="7" borderId="58" xfId="0" applyNumberFormat="1" applyFont="1" applyFill="1" applyBorder="1" applyAlignment="1" applyProtection="1">
      <alignment horizontal="center"/>
    </xf>
    <xf numFmtId="11" fontId="16" fillId="0" borderId="0" xfId="0" applyNumberFormat="1" applyFont="1" applyAlignment="1" applyProtection="1">
      <alignment horizontal="left" wrapText="1"/>
    </xf>
    <xf numFmtId="11" fontId="17" fillId="0" borderId="0" xfId="0" applyNumberFormat="1" applyFont="1" applyAlignment="1" applyProtection="1">
      <alignment horizontal="left" wrapText="1"/>
    </xf>
    <xf numFmtId="0" fontId="10" fillId="7" borderId="22" xfId="0" applyFont="1" applyFill="1" applyBorder="1" applyAlignment="1" applyProtection="1">
      <alignment horizontal="center" vertical="center" wrapText="1"/>
    </xf>
    <xf numFmtId="0" fontId="10" fillId="7" borderId="23" xfId="0" applyFont="1" applyFill="1" applyBorder="1" applyAlignment="1" applyProtection="1">
      <alignment horizontal="center" vertical="center" wrapText="1"/>
    </xf>
    <xf numFmtId="0" fontId="10" fillId="7" borderId="34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10" fillId="7" borderId="50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 applyProtection="1">
      <alignment horizontal="center" vertical="center" wrapText="1"/>
    </xf>
    <xf numFmtId="0" fontId="10" fillId="7" borderId="51" xfId="0" applyFont="1" applyFill="1" applyBorder="1" applyAlignment="1" applyProtection="1">
      <alignment horizontal="center" vertical="center" wrapText="1"/>
    </xf>
    <xf numFmtId="0" fontId="10" fillId="2" borderId="52" xfId="0" applyFont="1" applyFill="1" applyBorder="1" applyAlignment="1" applyProtection="1">
      <alignment horizontal="center" vertical="center" wrapText="1"/>
    </xf>
    <xf numFmtId="0" fontId="10" fillId="2" borderId="53" xfId="0" applyFont="1" applyFill="1" applyBorder="1" applyAlignment="1" applyProtection="1">
      <alignment horizontal="center" vertical="center" wrapText="1"/>
    </xf>
    <xf numFmtId="0" fontId="10" fillId="2" borderId="54" xfId="0" applyFont="1" applyFill="1" applyBorder="1" applyAlignment="1" applyProtection="1">
      <alignment horizontal="center" vertical="center" wrapText="1"/>
    </xf>
    <xf numFmtId="0" fontId="10" fillId="2" borderId="55" xfId="0" applyFont="1" applyFill="1" applyBorder="1" applyAlignment="1" applyProtection="1">
      <alignment horizontal="center" vertical="center" wrapText="1"/>
    </xf>
    <xf numFmtId="0" fontId="10" fillId="2" borderId="42" xfId="0" applyFont="1" applyFill="1" applyBorder="1" applyAlignment="1" applyProtection="1">
      <alignment horizontal="center" vertical="center" wrapText="1"/>
    </xf>
    <xf numFmtId="0" fontId="10" fillId="2" borderId="56" xfId="0" applyFont="1" applyFill="1" applyBorder="1" applyAlignment="1" applyProtection="1">
      <alignment horizontal="center" vertical="center" wrapText="1"/>
    </xf>
    <xf numFmtId="0" fontId="10" fillId="2" borderId="57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58" xfId="0" applyFont="1" applyFill="1" applyBorder="1" applyAlignment="1" applyProtection="1">
      <alignment horizontal="center" vertical="center" wrapText="1"/>
    </xf>
    <xf numFmtId="0" fontId="10" fillId="2" borderId="59" xfId="0" applyFont="1" applyFill="1" applyBorder="1" applyAlignment="1" applyProtection="1">
      <alignment horizontal="center" vertical="center" wrapText="1"/>
    </xf>
    <xf numFmtId="0" fontId="10" fillId="2" borderId="60" xfId="0" applyFont="1" applyFill="1" applyBorder="1" applyAlignment="1" applyProtection="1">
      <alignment horizontal="center" vertical="center" wrapText="1"/>
    </xf>
    <xf numFmtId="0" fontId="10" fillId="2" borderId="61" xfId="0" applyFont="1" applyFill="1" applyBorder="1" applyAlignment="1" applyProtection="1">
      <alignment horizontal="center" vertical="center" wrapText="1"/>
    </xf>
    <xf numFmtId="0" fontId="34" fillId="6" borderId="62" xfId="0" applyFont="1" applyFill="1" applyBorder="1" applyAlignment="1" applyProtection="1">
      <alignment horizontal="center" vertical="center" wrapText="1"/>
    </xf>
    <xf numFmtId="0" fontId="34" fillId="6" borderId="63" xfId="0" applyFont="1" applyFill="1" applyBorder="1" applyAlignment="1" applyProtection="1">
      <alignment horizontal="center" vertical="center" wrapText="1"/>
    </xf>
    <xf numFmtId="0" fontId="34" fillId="6" borderId="64" xfId="0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12 3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47625</xdr:colOff>
      <xdr:row>58</xdr:row>
      <xdr:rowOff>0</xdr:rowOff>
    </xdr:from>
    <xdr:to>
      <xdr:col>13</xdr:col>
      <xdr:colOff>561975</xdr:colOff>
      <xdr:row>58</xdr:row>
      <xdr:rowOff>0</xdr:rowOff>
    </xdr:to>
    <xdr:pic>
      <xdr:nvPicPr>
        <xdr:cNvPr id="1025" name="Shap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82425" y="106299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123825</xdr:colOff>
      <xdr:row>58</xdr:row>
      <xdr:rowOff>0</xdr:rowOff>
    </xdr:from>
    <xdr:to>
      <xdr:col>16</xdr:col>
      <xdr:colOff>85725</xdr:colOff>
      <xdr:row>58</xdr:row>
      <xdr:rowOff>0</xdr:rowOff>
    </xdr:to>
    <xdr:pic>
      <xdr:nvPicPr>
        <xdr:cNvPr id="1026" name="Shape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077825" y="1062990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323850</xdr:colOff>
      <xdr:row>58</xdr:row>
      <xdr:rowOff>0</xdr:rowOff>
    </xdr:from>
    <xdr:to>
      <xdr:col>18</xdr:col>
      <xdr:colOff>228600</xdr:colOff>
      <xdr:row>58</xdr:row>
      <xdr:rowOff>0</xdr:rowOff>
    </xdr:to>
    <xdr:pic>
      <xdr:nvPicPr>
        <xdr:cNvPr id="1027" name="Shape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97050" y="106299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457200</xdr:colOff>
      <xdr:row>58</xdr:row>
      <xdr:rowOff>0</xdr:rowOff>
    </xdr:from>
    <xdr:to>
      <xdr:col>20</xdr:col>
      <xdr:colOff>352425</xdr:colOff>
      <xdr:row>58</xdr:row>
      <xdr:rowOff>0</xdr:rowOff>
    </xdr:to>
    <xdr:pic>
      <xdr:nvPicPr>
        <xdr:cNvPr id="1028" name="Shape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5849600" y="10629900"/>
          <a:ext cx="1114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47625</xdr:colOff>
      <xdr:row>58</xdr:row>
      <xdr:rowOff>0</xdr:rowOff>
    </xdr:from>
    <xdr:to>
      <xdr:col>13</xdr:col>
      <xdr:colOff>561975</xdr:colOff>
      <xdr:row>58</xdr:row>
      <xdr:rowOff>0</xdr:rowOff>
    </xdr:to>
    <xdr:pic>
      <xdr:nvPicPr>
        <xdr:cNvPr id="1029" name="Shape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1782425" y="106299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190500</xdr:colOff>
      <xdr:row>58</xdr:row>
      <xdr:rowOff>0</xdr:rowOff>
    </xdr:from>
    <xdr:to>
      <xdr:col>16</xdr:col>
      <xdr:colOff>95250</xdr:colOff>
      <xdr:row>58</xdr:row>
      <xdr:rowOff>0</xdr:rowOff>
    </xdr:to>
    <xdr:pic>
      <xdr:nvPicPr>
        <xdr:cNvPr id="1030" name="Shape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3144500" y="106299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323850</xdr:colOff>
      <xdr:row>58</xdr:row>
      <xdr:rowOff>0</xdr:rowOff>
    </xdr:from>
    <xdr:to>
      <xdr:col>18</xdr:col>
      <xdr:colOff>228600</xdr:colOff>
      <xdr:row>58</xdr:row>
      <xdr:rowOff>0</xdr:rowOff>
    </xdr:to>
    <xdr:pic>
      <xdr:nvPicPr>
        <xdr:cNvPr id="1031" name="Shape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497050" y="106299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457200</xdr:colOff>
      <xdr:row>58</xdr:row>
      <xdr:rowOff>0</xdr:rowOff>
    </xdr:from>
    <xdr:to>
      <xdr:col>20</xdr:col>
      <xdr:colOff>352425</xdr:colOff>
      <xdr:row>58</xdr:row>
      <xdr:rowOff>0</xdr:rowOff>
    </xdr:to>
    <xdr:pic>
      <xdr:nvPicPr>
        <xdr:cNvPr id="1032" name="Shape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849600" y="10629900"/>
          <a:ext cx="1114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1343025</xdr:colOff>
      <xdr:row>4</xdr:row>
      <xdr:rowOff>114300</xdr:rowOff>
    </xdr:to>
    <xdr:pic>
      <xdr:nvPicPr>
        <xdr:cNvPr id="1033" name="Shape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6200"/>
          <a:ext cx="1952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1447800</xdr:colOff>
      <xdr:row>0</xdr:row>
      <xdr:rowOff>123825</xdr:rowOff>
    </xdr:from>
    <xdr:to>
      <xdr:col>1</xdr:col>
      <xdr:colOff>2628900</xdr:colOff>
      <xdr:row>4</xdr:row>
      <xdr:rowOff>9525</xdr:rowOff>
    </xdr:to>
    <xdr:pic>
      <xdr:nvPicPr>
        <xdr:cNvPr id="1034" name="Picture 11" descr="Подвесные потолки всех видов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57400" y="123825"/>
          <a:ext cx="1181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rt-komplekt.ru/145-uralskij-granit" TargetMode="External"/><Relationship Id="rId7" Type="http://schemas.openxmlformats.org/officeDocument/2006/relationships/hyperlink" Target="https://art-komplekt.ru/388-kommercheskiy-linoleum-tarkett" TargetMode="External"/><Relationship Id="rId2" Type="http://schemas.openxmlformats.org/officeDocument/2006/relationships/hyperlink" Target="https://potolok-sk.ru/" TargetMode="External"/><Relationship Id="rId1" Type="http://schemas.openxmlformats.org/officeDocument/2006/relationships/hyperlink" Target="https://art-komplekt.ru/" TargetMode="External"/><Relationship Id="rId6" Type="http://schemas.openxmlformats.org/officeDocument/2006/relationships/hyperlink" Target="https://art-komplekt.ru/638-stroitelnaja-plitka" TargetMode="External"/><Relationship Id="rId5" Type="http://schemas.openxmlformats.org/officeDocument/2006/relationships/hyperlink" Target="https://art-komplekt.ru/1355-keramogranit-graniteya" TargetMode="External"/><Relationship Id="rId4" Type="http://schemas.openxmlformats.org/officeDocument/2006/relationships/hyperlink" Target="https://art-komplekt.ru/139-keramogranit-estima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3"/>
  <sheetViews>
    <sheetView tabSelected="1" zoomScale="120" zoomScaleNormal="200" workbookViewId="0">
      <selection activeCell="B17" sqref="B17"/>
    </sheetView>
  </sheetViews>
  <sheetFormatPr defaultRowHeight="12.75" customHeight="1"/>
  <cols>
    <col min="2" max="2" width="64.7109375" customWidth="1"/>
    <col min="4" max="4" width="15.5703125" customWidth="1"/>
    <col min="7" max="7" width="10" bestFit="1" customWidth="1"/>
    <col min="9" max="9" width="11.5703125" customWidth="1"/>
    <col min="10" max="10" width="10.140625" customWidth="1"/>
  </cols>
  <sheetData>
    <row r="1" spans="1:19" ht="12.75" customHeight="1">
      <c r="S1" s="1"/>
    </row>
    <row r="2" spans="1:19" ht="12.75" customHeight="1">
      <c r="K2" s="1"/>
      <c r="S2" s="1"/>
    </row>
    <row r="3" spans="1:19" ht="12.75" customHeight="1">
      <c r="D3" s="465" t="s">
        <v>205</v>
      </c>
      <c r="E3" s="465"/>
      <c r="F3" s="465"/>
      <c r="G3" s="465"/>
      <c r="H3" s="465"/>
      <c r="I3" s="465"/>
      <c r="K3" s="1"/>
      <c r="S3" s="1"/>
    </row>
    <row r="4" spans="1:19" ht="15.75" customHeight="1">
      <c r="B4" s="2"/>
      <c r="D4" s="465"/>
      <c r="E4" s="465"/>
      <c r="F4" s="465"/>
      <c r="G4" s="465"/>
      <c r="H4" s="465"/>
      <c r="I4" s="465"/>
      <c r="K4" s="1"/>
      <c r="S4" s="1"/>
    </row>
    <row r="5" spans="1:19" ht="15.75" customHeight="1">
      <c r="B5" s="460" t="s">
        <v>287</v>
      </c>
      <c r="C5" s="7"/>
      <c r="D5" s="465"/>
      <c r="E5" s="465"/>
      <c r="F5" s="465"/>
      <c r="G5" s="465"/>
      <c r="H5" s="465"/>
      <c r="I5" s="465"/>
      <c r="K5" s="1"/>
    </row>
    <row r="6" spans="1:19" ht="15.75" customHeight="1">
      <c r="B6" s="461"/>
      <c r="C6" s="8"/>
      <c r="D6" s="465"/>
      <c r="E6" s="465"/>
      <c r="F6" s="465"/>
      <c r="G6" s="465"/>
      <c r="H6" s="465"/>
      <c r="I6" s="465"/>
      <c r="K6" s="1"/>
      <c r="S6" s="3"/>
    </row>
    <row r="7" spans="1:19" ht="52.5" customHeight="1">
      <c r="B7" s="461"/>
      <c r="C7" s="8"/>
      <c r="D7" s="8"/>
      <c r="E7" s="8"/>
      <c r="F7" s="8"/>
      <c r="G7" s="8"/>
      <c r="H7" s="8"/>
      <c r="I7" s="8"/>
      <c r="K7" s="1"/>
      <c r="S7" s="1"/>
    </row>
    <row r="8" spans="1:19" ht="12.75" customHeight="1">
      <c r="B8" s="4"/>
      <c r="S8" s="1"/>
    </row>
    <row r="9" spans="1:19" ht="12.75" customHeight="1">
      <c r="S9" s="1"/>
    </row>
    <row r="10" spans="1:19" ht="39" customHeight="1" thickBot="1">
      <c r="A10" s="195" t="s">
        <v>206</v>
      </c>
      <c r="B10" s="195" t="s">
        <v>207</v>
      </c>
      <c r="C10" s="195" t="s">
        <v>208</v>
      </c>
      <c r="D10" s="195" t="s">
        <v>209</v>
      </c>
      <c r="E10" s="195" t="s">
        <v>210</v>
      </c>
      <c r="F10" s="195"/>
      <c r="G10" s="196" t="s">
        <v>211</v>
      </c>
      <c r="H10" s="196" t="s">
        <v>212</v>
      </c>
      <c r="I10" s="196" t="s">
        <v>213</v>
      </c>
    </row>
    <row r="11" spans="1:19" ht="15" customHeight="1">
      <c r="A11" s="462" t="s">
        <v>214</v>
      </c>
      <c r="B11" s="463"/>
      <c r="C11" s="463"/>
      <c r="D11" s="463"/>
      <c r="E11" s="463"/>
      <c r="F11" s="463"/>
      <c r="G11" s="463"/>
      <c r="H11" s="463"/>
      <c r="I11" s="464"/>
      <c r="J11" s="71"/>
    </row>
    <row r="12" spans="1:19" ht="12.75" customHeight="1">
      <c r="A12" s="469" t="s">
        <v>215</v>
      </c>
      <c r="B12" s="470"/>
      <c r="C12" s="470"/>
      <c r="D12" s="470"/>
      <c r="E12" s="470"/>
      <c r="F12" s="470"/>
      <c r="G12" s="470"/>
      <c r="H12" s="470"/>
      <c r="I12" s="471"/>
      <c r="J12" s="71"/>
    </row>
    <row r="13" spans="1:19" ht="21" customHeight="1" thickBot="1">
      <c r="A13" s="216"/>
      <c r="B13" s="217"/>
      <c r="C13" s="217"/>
      <c r="D13" s="217"/>
      <c r="E13" s="217"/>
      <c r="F13" s="217"/>
      <c r="G13" s="196" t="s">
        <v>216</v>
      </c>
      <c r="H13" s="218" t="s">
        <v>366</v>
      </c>
      <c r="I13" s="219" t="s">
        <v>367</v>
      </c>
      <c r="J13" s="71"/>
    </row>
    <row r="14" spans="1:19" ht="12.75" customHeight="1">
      <c r="A14" s="220">
        <v>1</v>
      </c>
      <c r="B14" s="221" t="s">
        <v>333</v>
      </c>
      <c r="C14" s="222" t="s">
        <v>217</v>
      </c>
      <c r="D14" s="222" t="s">
        <v>218</v>
      </c>
      <c r="E14" s="222" t="s">
        <v>219</v>
      </c>
      <c r="F14" s="223"/>
      <c r="G14" s="224">
        <v>395</v>
      </c>
      <c r="H14" s="224">
        <v>388</v>
      </c>
      <c r="I14" s="225">
        <v>378</v>
      </c>
      <c r="J14" s="78">
        <v>45931</v>
      </c>
    </row>
    <row r="15" spans="1:19" ht="12.75" customHeight="1">
      <c r="A15" s="197">
        <f>1+1</f>
        <v>2</v>
      </c>
      <c r="B15" s="33" t="s">
        <v>334</v>
      </c>
      <c r="C15" s="5" t="s">
        <v>217</v>
      </c>
      <c r="D15" s="5" t="s">
        <v>218</v>
      </c>
      <c r="E15" s="5" t="s">
        <v>219</v>
      </c>
      <c r="F15" s="35"/>
      <c r="G15" s="6">
        <v>395</v>
      </c>
      <c r="H15" s="6">
        <v>388</v>
      </c>
      <c r="I15" s="198">
        <v>378</v>
      </c>
      <c r="J15" s="78">
        <v>45931</v>
      </c>
    </row>
    <row r="16" spans="1:19" ht="12.75" customHeight="1">
      <c r="A16" s="199">
        <f>A15+1</f>
        <v>3</v>
      </c>
      <c r="B16" s="46" t="s">
        <v>220</v>
      </c>
      <c r="C16" s="40" t="s">
        <v>217</v>
      </c>
      <c r="D16" s="40" t="s">
        <v>221</v>
      </c>
      <c r="E16" s="40" t="s">
        <v>219</v>
      </c>
      <c r="F16" s="47"/>
      <c r="G16" s="48">
        <v>495</v>
      </c>
      <c r="H16" s="48">
        <v>475</v>
      </c>
      <c r="I16" s="200">
        <v>458</v>
      </c>
      <c r="J16" s="78">
        <v>45931</v>
      </c>
    </row>
    <row r="17" spans="1:10" ht="12.75" customHeight="1">
      <c r="A17" s="199">
        <f>A16+1</f>
        <v>4</v>
      </c>
      <c r="B17" s="46" t="s">
        <v>222</v>
      </c>
      <c r="C17" s="40" t="s">
        <v>217</v>
      </c>
      <c r="D17" s="40" t="s">
        <v>221</v>
      </c>
      <c r="E17" s="40" t="s">
        <v>219</v>
      </c>
      <c r="F17" s="47"/>
      <c r="G17" s="48">
        <v>505</v>
      </c>
      <c r="H17" s="48">
        <v>490</v>
      </c>
      <c r="I17" s="200">
        <v>478</v>
      </c>
      <c r="J17" s="78">
        <v>45931</v>
      </c>
    </row>
    <row r="18" spans="1:10" ht="12.75" customHeight="1">
      <c r="A18" s="199">
        <f t="shared" ref="A18:A30" si="0">A17+1</f>
        <v>5</v>
      </c>
      <c r="B18" s="46" t="s">
        <v>223</v>
      </c>
      <c r="C18" s="40" t="s">
        <v>217</v>
      </c>
      <c r="D18" s="40" t="s">
        <v>221</v>
      </c>
      <c r="E18" s="40" t="s">
        <v>219</v>
      </c>
      <c r="F18" s="47"/>
      <c r="G18" s="48">
        <v>505</v>
      </c>
      <c r="H18" s="48">
        <v>490</v>
      </c>
      <c r="I18" s="200">
        <v>478</v>
      </c>
      <c r="J18" s="78">
        <v>45931</v>
      </c>
    </row>
    <row r="19" spans="1:10" ht="12.75" customHeight="1">
      <c r="A19" s="199">
        <f t="shared" si="0"/>
        <v>6</v>
      </c>
      <c r="B19" s="46" t="s">
        <v>224</v>
      </c>
      <c r="C19" s="40" t="s">
        <v>217</v>
      </c>
      <c r="D19" s="40" t="s">
        <v>221</v>
      </c>
      <c r="E19" s="40" t="s">
        <v>219</v>
      </c>
      <c r="F19" s="47"/>
      <c r="G19" s="48">
        <v>530</v>
      </c>
      <c r="H19" s="48">
        <v>515</v>
      </c>
      <c r="I19" s="200">
        <v>498</v>
      </c>
      <c r="J19" s="78">
        <v>45931</v>
      </c>
    </row>
    <row r="20" spans="1:10" ht="12.75" customHeight="1">
      <c r="A20" s="199">
        <f t="shared" si="0"/>
        <v>7</v>
      </c>
      <c r="B20" s="46" t="s">
        <v>225</v>
      </c>
      <c r="C20" s="40" t="s">
        <v>217</v>
      </c>
      <c r="D20" s="40" t="s">
        <v>221</v>
      </c>
      <c r="E20" s="40" t="s">
        <v>219</v>
      </c>
      <c r="F20" s="47"/>
      <c r="G20" s="48">
        <v>1060</v>
      </c>
      <c r="H20" s="48">
        <v>1030</v>
      </c>
      <c r="I20" s="200">
        <v>994</v>
      </c>
      <c r="J20" s="78">
        <v>45931</v>
      </c>
    </row>
    <row r="21" spans="1:10" ht="12.75" customHeight="1">
      <c r="A21" s="199">
        <f t="shared" si="0"/>
        <v>8</v>
      </c>
      <c r="B21" s="46" t="s">
        <v>226</v>
      </c>
      <c r="C21" s="40" t="s">
        <v>217</v>
      </c>
      <c r="D21" s="40" t="s">
        <v>221</v>
      </c>
      <c r="E21" s="40" t="s">
        <v>219</v>
      </c>
      <c r="F21" s="47"/>
      <c r="G21" s="48">
        <v>1080</v>
      </c>
      <c r="H21" s="48">
        <v>1050</v>
      </c>
      <c r="I21" s="200">
        <v>994</v>
      </c>
      <c r="J21" s="78">
        <v>45931</v>
      </c>
    </row>
    <row r="22" spans="1:10" ht="12.75" customHeight="1">
      <c r="A22" s="199">
        <f t="shared" si="0"/>
        <v>9</v>
      </c>
      <c r="B22" s="46" t="s">
        <v>359</v>
      </c>
      <c r="C22" s="40" t="s">
        <v>217</v>
      </c>
      <c r="D22" s="40" t="s">
        <v>335</v>
      </c>
      <c r="E22" s="40" t="s">
        <v>219</v>
      </c>
      <c r="F22" s="47"/>
      <c r="G22" s="48">
        <v>1030</v>
      </c>
      <c r="H22" s="48">
        <v>990</v>
      </c>
      <c r="I22" s="200">
        <v>975</v>
      </c>
      <c r="J22" s="78">
        <v>45931</v>
      </c>
    </row>
    <row r="23" spans="1:10" ht="12.75" customHeight="1">
      <c r="A23" s="199">
        <f t="shared" si="0"/>
        <v>10</v>
      </c>
      <c r="B23" s="46" t="s">
        <v>227</v>
      </c>
      <c r="C23" s="40" t="s">
        <v>217</v>
      </c>
      <c r="D23" s="40" t="s">
        <v>221</v>
      </c>
      <c r="E23" s="40" t="s">
        <v>219</v>
      </c>
      <c r="F23" s="47"/>
      <c r="G23" s="48">
        <v>530</v>
      </c>
      <c r="H23" s="48">
        <v>515</v>
      </c>
      <c r="I23" s="200">
        <v>495</v>
      </c>
      <c r="J23" s="78">
        <v>45931</v>
      </c>
    </row>
    <row r="24" spans="1:10" ht="12.75" customHeight="1">
      <c r="A24" s="199">
        <f t="shared" si="0"/>
        <v>11</v>
      </c>
      <c r="B24" s="46" t="s">
        <v>203</v>
      </c>
      <c r="C24" s="40" t="s">
        <v>217</v>
      </c>
      <c r="D24" s="40" t="s">
        <v>221</v>
      </c>
      <c r="E24" s="40" t="s">
        <v>219</v>
      </c>
      <c r="F24" s="47"/>
      <c r="G24" s="48">
        <v>795</v>
      </c>
      <c r="H24" s="48">
        <v>780</v>
      </c>
      <c r="I24" s="200">
        <v>765</v>
      </c>
      <c r="J24" s="78">
        <v>45931</v>
      </c>
    </row>
    <row r="25" spans="1:10" ht="12.75" customHeight="1">
      <c r="A25" s="199">
        <f t="shared" si="0"/>
        <v>12</v>
      </c>
      <c r="B25" s="46" t="s">
        <v>204</v>
      </c>
      <c r="C25" s="40" t="s">
        <v>217</v>
      </c>
      <c r="D25" s="40" t="s">
        <v>221</v>
      </c>
      <c r="E25" s="40" t="s">
        <v>219</v>
      </c>
      <c r="F25" s="47"/>
      <c r="G25" s="48">
        <v>820</v>
      </c>
      <c r="H25" s="48">
        <v>805</v>
      </c>
      <c r="I25" s="200">
        <v>795</v>
      </c>
      <c r="J25" s="78">
        <v>45931</v>
      </c>
    </row>
    <row r="26" spans="1:10" ht="12.75" customHeight="1">
      <c r="A26" s="199">
        <f t="shared" si="0"/>
        <v>13</v>
      </c>
      <c r="B26" s="46" t="s">
        <v>374</v>
      </c>
      <c r="C26" s="40" t="s">
        <v>217</v>
      </c>
      <c r="D26" s="40" t="s">
        <v>221</v>
      </c>
      <c r="E26" s="40" t="s">
        <v>219</v>
      </c>
      <c r="F26" s="47"/>
      <c r="G26" s="48">
        <v>855</v>
      </c>
      <c r="H26" s="48">
        <v>825</v>
      </c>
      <c r="I26" s="200">
        <v>795</v>
      </c>
      <c r="J26" s="78">
        <v>45931</v>
      </c>
    </row>
    <row r="27" spans="1:10" ht="12.75" customHeight="1">
      <c r="A27" s="199">
        <f t="shared" si="0"/>
        <v>14</v>
      </c>
      <c r="B27" s="46" t="s">
        <v>375</v>
      </c>
      <c r="C27" s="40" t="s">
        <v>217</v>
      </c>
      <c r="D27" s="40" t="s">
        <v>221</v>
      </c>
      <c r="E27" s="40" t="s">
        <v>219</v>
      </c>
      <c r="F27" s="47"/>
      <c r="G27" s="44">
        <v>895</v>
      </c>
      <c r="H27" s="44">
        <v>870</v>
      </c>
      <c r="I27" s="201">
        <v>830</v>
      </c>
      <c r="J27" s="78">
        <v>45931</v>
      </c>
    </row>
    <row r="28" spans="1:10" ht="12.75" customHeight="1">
      <c r="A28" s="199">
        <f t="shared" si="0"/>
        <v>15</v>
      </c>
      <c r="B28" s="46" t="s">
        <v>376</v>
      </c>
      <c r="C28" s="40" t="s">
        <v>217</v>
      </c>
      <c r="D28" s="40" t="s">
        <v>221</v>
      </c>
      <c r="E28" s="40" t="s">
        <v>219</v>
      </c>
      <c r="F28" s="47"/>
      <c r="G28" s="44">
        <v>915</v>
      </c>
      <c r="H28" s="44">
        <v>890</v>
      </c>
      <c r="I28" s="201">
        <v>860</v>
      </c>
      <c r="J28" s="78">
        <v>45931</v>
      </c>
    </row>
    <row r="29" spans="1:10" ht="12.75" customHeight="1">
      <c r="A29" s="199">
        <f t="shared" si="0"/>
        <v>16</v>
      </c>
      <c r="B29" s="46" t="s">
        <v>377</v>
      </c>
      <c r="C29" s="40" t="s">
        <v>217</v>
      </c>
      <c r="D29" s="40" t="s">
        <v>221</v>
      </c>
      <c r="E29" s="40" t="s">
        <v>219</v>
      </c>
      <c r="F29" s="47"/>
      <c r="G29" s="44">
        <v>945</v>
      </c>
      <c r="H29" s="44">
        <v>920</v>
      </c>
      <c r="I29" s="201">
        <v>880</v>
      </c>
      <c r="J29" s="78">
        <v>45931</v>
      </c>
    </row>
    <row r="30" spans="1:10" ht="12.75" customHeight="1">
      <c r="A30" s="199">
        <f t="shared" si="0"/>
        <v>17</v>
      </c>
      <c r="B30" s="38" t="s">
        <v>228</v>
      </c>
      <c r="C30" s="40" t="s">
        <v>217</v>
      </c>
      <c r="D30" s="40" t="s">
        <v>221</v>
      </c>
      <c r="E30" s="40" t="s">
        <v>219</v>
      </c>
      <c r="F30" s="38"/>
      <c r="G30" s="44">
        <v>1030</v>
      </c>
      <c r="H30" s="44">
        <v>1015</v>
      </c>
      <c r="I30" s="201">
        <v>995</v>
      </c>
      <c r="J30" s="78">
        <v>45931</v>
      </c>
    </row>
    <row r="31" spans="1:10" ht="12.75" customHeight="1">
      <c r="A31" s="197">
        <f t="shared" ref="A31:A44" si="1">A30+1</f>
        <v>18</v>
      </c>
      <c r="B31" s="33" t="s">
        <v>229</v>
      </c>
      <c r="C31" s="5" t="s">
        <v>217</v>
      </c>
      <c r="D31" s="5" t="s">
        <v>311</v>
      </c>
      <c r="E31" s="5" t="s">
        <v>219</v>
      </c>
      <c r="F31" s="35"/>
      <c r="G31" s="6">
        <v>470</v>
      </c>
      <c r="H31" s="6">
        <v>465</v>
      </c>
      <c r="I31" s="198">
        <v>458</v>
      </c>
      <c r="J31" s="78">
        <v>45931</v>
      </c>
    </row>
    <row r="32" spans="1:10" ht="12.75" customHeight="1">
      <c r="A32" s="197">
        <f t="shared" si="1"/>
        <v>19</v>
      </c>
      <c r="B32" s="33" t="s">
        <v>312</v>
      </c>
      <c r="C32" s="5" t="s">
        <v>217</v>
      </c>
      <c r="D32" s="5" t="s">
        <v>311</v>
      </c>
      <c r="E32" s="5" t="s">
        <v>219</v>
      </c>
      <c r="F32" s="35"/>
      <c r="G32" s="86">
        <v>510</v>
      </c>
      <c r="H32" s="86">
        <v>495</v>
      </c>
      <c r="I32" s="202">
        <v>485</v>
      </c>
      <c r="J32" s="78">
        <v>45931</v>
      </c>
    </row>
    <row r="33" spans="1:10" ht="12.75" customHeight="1">
      <c r="A33" s="197">
        <f t="shared" si="1"/>
        <v>20</v>
      </c>
      <c r="B33" s="33" t="s">
        <v>313</v>
      </c>
      <c r="C33" s="5" t="s">
        <v>217</v>
      </c>
      <c r="D33" s="5" t="s">
        <v>311</v>
      </c>
      <c r="E33" s="5" t="s">
        <v>219</v>
      </c>
      <c r="F33" s="35"/>
      <c r="G33" s="86">
        <v>515</v>
      </c>
      <c r="H33" s="86">
        <v>507</v>
      </c>
      <c r="I33" s="202">
        <v>492</v>
      </c>
      <c r="J33" s="78">
        <v>45931</v>
      </c>
    </row>
    <row r="34" spans="1:10" ht="12.75" customHeight="1">
      <c r="A34" s="197">
        <f t="shared" si="1"/>
        <v>21</v>
      </c>
      <c r="B34" s="33" t="s">
        <v>378</v>
      </c>
      <c r="C34" s="5" t="s">
        <v>217</v>
      </c>
      <c r="D34" s="5" t="s">
        <v>311</v>
      </c>
      <c r="E34" s="5" t="s">
        <v>219</v>
      </c>
      <c r="F34" s="35"/>
      <c r="G34" s="6">
        <v>755</v>
      </c>
      <c r="H34" s="6">
        <v>745</v>
      </c>
      <c r="I34" s="198">
        <v>728</v>
      </c>
      <c r="J34" s="78">
        <v>45931</v>
      </c>
    </row>
    <row r="35" spans="1:10" ht="12.75" customHeight="1">
      <c r="A35" s="197">
        <f t="shared" si="1"/>
        <v>22</v>
      </c>
      <c r="B35" s="33" t="s">
        <v>379</v>
      </c>
      <c r="C35" s="5" t="s">
        <v>217</v>
      </c>
      <c r="D35" s="5" t="s">
        <v>311</v>
      </c>
      <c r="E35" s="5" t="s">
        <v>219</v>
      </c>
      <c r="F35" s="35"/>
      <c r="G35" s="6">
        <v>755</v>
      </c>
      <c r="H35" s="6">
        <v>745</v>
      </c>
      <c r="I35" s="198">
        <v>728</v>
      </c>
      <c r="J35" s="78">
        <v>45931</v>
      </c>
    </row>
    <row r="36" spans="1:10" ht="12.75" customHeight="1">
      <c r="A36" s="197">
        <f t="shared" si="1"/>
        <v>23</v>
      </c>
      <c r="B36" s="33" t="s">
        <v>230</v>
      </c>
      <c r="C36" s="5" t="s">
        <v>217</v>
      </c>
      <c r="D36" s="5" t="s">
        <v>311</v>
      </c>
      <c r="E36" s="208" t="s">
        <v>325</v>
      </c>
      <c r="F36" s="35"/>
      <c r="G36" s="6">
        <v>880</v>
      </c>
      <c r="H36" s="6">
        <v>840</v>
      </c>
      <c r="I36" s="198">
        <v>795</v>
      </c>
      <c r="J36" s="78">
        <v>45931</v>
      </c>
    </row>
    <row r="37" spans="1:10" ht="12.75" customHeight="1">
      <c r="A37" s="197">
        <f t="shared" si="1"/>
        <v>24</v>
      </c>
      <c r="B37" s="33" t="s">
        <v>338</v>
      </c>
      <c r="C37" s="5" t="s">
        <v>217</v>
      </c>
      <c r="D37" s="5" t="s">
        <v>311</v>
      </c>
      <c r="E37" s="208" t="s">
        <v>325</v>
      </c>
      <c r="F37" s="35"/>
      <c r="G37" s="6">
        <v>880</v>
      </c>
      <c r="H37" s="6">
        <v>840</v>
      </c>
      <c r="I37" s="198">
        <v>795</v>
      </c>
      <c r="J37" s="78">
        <v>45931</v>
      </c>
    </row>
    <row r="38" spans="1:10" ht="12.75" customHeight="1">
      <c r="A38" s="203">
        <f>A37+1</f>
        <v>25</v>
      </c>
      <c r="B38" s="46" t="s">
        <v>314</v>
      </c>
      <c r="C38" s="40" t="s">
        <v>217</v>
      </c>
      <c r="D38" s="40" t="s">
        <v>315</v>
      </c>
      <c r="E38" s="40" t="s">
        <v>219</v>
      </c>
      <c r="F38" s="47"/>
      <c r="G38" s="48">
        <v>455</v>
      </c>
      <c r="H38" s="48">
        <v>445</v>
      </c>
      <c r="I38" s="200">
        <v>426</v>
      </c>
      <c r="J38" s="78">
        <v>45932</v>
      </c>
    </row>
    <row r="39" spans="1:10" ht="12.75" customHeight="1">
      <c r="A39" s="203">
        <f t="shared" si="1"/>
        <v>26</v>
      </c>
      <c r="B39" s="46" t="s">
        <v>316</v>
      </c>
      <c r="C39" s="40" t="s">
        <v>217</v>
      </c>
      <c r="D39" s="40" t="s">
        <v>315</v>
      </c>
      <c r="E39" s="40" t="s">
        <v>219</v>
      </c>
      <c r="F39" s="47"/>
      <c r="G39" s="48">
        <v>550</v>
      </c>
      <c r="H39" s="48">
        <v>515</v>
      </c>
      <c r="I39" s="200">
        <v>475</v>
      </c>
      <c r="J39" s="78">
        <v>45932</v>
      </c>
    </row>
    <row r="40" spans="1:10" ht="12.75" customHeight="1">
      <c r="A40" s="203">
        <f t="shared" si="1"/>
        <v>27</v>
      </c>
      <c r="B40" s="46" t="s">
        <v>317</v>
      </c>
      <c r="C40" s="40" t="s">
        <v>217</v>
      </c>
      <c r="D40" s="40" t="s">
        <v>315</v>
      </c>
      <c r="E40" s="40" t="s">
        <v>219</v>
      </c>
      <c r="F40" s="47"/>
      <c r="G40" s="48">
        <v>570</v>
      </c>
      <c r="H40" s="48">
        <v>540</v>
      </c>
      <c r="I40" s="200">
        <v>495</v>
      </c>
      <c r="J40" s="78">
        <v>45932</v>
      </c>
    </row>
    <row r="41" spans="1:10" ht="12.75" customHeight="1">
      <c r="A41" s="380">
        <f>A40+1</f>
        <v>28</v>
      </c>
      <c r="B41" s="381" t="s">
        <v>241</v>
      </c>
      <c r="C41" s="191" t="s">
        <v>217</v>
      </c>
      <c r="D41" s="191" t="s">
        <v>344</v>
      </c>
      <c r="E41" s="191" t="s">
        <v>219</v>
      </c>
      <c r="F41" s="382"/>
      <c r="G41" s="86">
        <v>445</v>
      </c>
      <c r="H41" s="86">
        <v>415</v>
      </c>
      <c r="I41" s="202">
        <v>388</v>
      </c>
      <c r="J41" s="78">
        <v>45932</v>
      </c>
    </row>
    <row r="42" spans="1:10" ht="12.75" customHeight="1">
      <c r="A42" s="380">
        <f>A41+1</f>
        <v>29</v>
      </c>
      <c r="B42" s="381" t="s">
        <v>242</v>
      </c>
      <c r="C42" s="191" t="s">
        <v>217</v>
      </c>
      <c r="D42" s="191" t="s">
        <v>344</v>
      </c>
      <c r="E42" s="191" t="s">
        <v>219</v>
      </c>
      <c r="F42" s="382"/>
      <c r="G42" s="86">
        <v>445</v>
      </c>
      <c r="H42" s="86">
        <v>415</v>
      </c>
      <c r="I42" s="202">
        <v>388</v>
      </c>
      <c r="J42" s="78">
        <v>45932</v>
      </c>
    </row>
    <row r="43" spans="1:10" ht="12.75" customHeight="1">
      <c r="A43" s="203">
        <f>A42+1</f>
        <v>30</v>
      </c>
      <c r="B43" s="383" t="s">
        <v>360</v>
      </c>
      <c r="C43" s="384" t="s">
        <v>217</v>
      </c>
      <c r="D43" s="384" t="s">
        <v>318</v>
      </c>
      <c r="E43" s="384" t="s">
        <v>219</v>
      </c>
      <c r="F43" s="385"/>
      <c r="G43" s="386">
        <v>550</v>
      </c>
      <c r="H43" s="386">
        <v>525</v>
      </c>
      <c r="I43" s="387">
        <v>495</v>
      </c>
      <c r="J43" s="78">
        <v>45931</v>
      </c>
    </row>
    <row r="44" spans="1:10" ht="12.75" customHeight="1">
      <c r="A44" s="203">
        <f t="shared" si="1"/>
        <v>31</v>
      </c>
      <c r="B44" s="383" t="s">
        <v>361</v>
      </c>
      <c r="C44" s="384" t="s">
        <v>217</v>
      </c>
      <c r="D44" s="384" t="s">
        <v>318</v>
      </c>
      <c r="E44" s="384" t="s">
        <v>219</v>
      </c>
      <c r="F44" s="385"/>
      <c r="G44" s="386">
        <v>550</v>
      </c>
      <c r="H44" s="386">
        <v>525</v>
      </c>
      <c r="I44" s="387">
        <v>495</v>
      </c>
      <c r="J44" s="78">
        <v>45931</v>
      </c>
    </row>
    <row r="45" spans="1:10" ht="15" customHeight="1" thickBot="1">
      <c r="A45" s="472" t="s">
        <v>319</v>
      </c>
      <c r="B45" s="473"/>
      <c r="C45" s="473"/>
      <c r="D45" s="473"/>
      <c r="E45" s="473"/>
      <c r="F45" s="473"/>
      <c r="G45" s="473"/>
      <c r="H45" s="473"/>
      <c r="I45" s="474"/>
      <c r="J45" s="71"/>
    </row>
    <row r="46" spans="1:10" ht="12.75" customHeight="1">
      <c r="A46" s="227">
        <f>A44+1</f>
        <v>32</v>
      </c>
      <c r="B46" s="235" t="s">
        <v>320</v>
      </c>
      <c r="C46" s="228" t="s">
        <v>217</v>
      </c>
      <c r="D46" s="228" t="s">
        <v>221</v>
      </c>
      <c r="E46" s="228" t="s">
        <v>219</v>
      </c>
      <c r="F46" s="235"/>
      <c r="G46" s="229">
        <v>1320</v>
      </c>
      <c r="H46" s="229">
        <v>1295</v>
      </c>
      <c r="I46" s="230">
        <v>1260</v>
      </c>
      <c r="J46" s="78">
        <v>45932</v>
      </c>
    </row>
    <row r="47" spans="1:10" ht="12.75" customHeight="1">
      <c r="A47" s="199">
        <f t="shared" ref="A47:A62" si="2">A46+1</f>
        <v>33</v>
      </c>
      <c r="B47" s="38" t="s">
        <v>321</v>
      </c>
      <c r="C47" s="40" t="s">
        <v>217</v>
      </c>
      <c r="D47" s="40" t="s">
        <v>221</v>
      </c>
      <c r="E47" s="40" t="s">
        <v>219</v>
      </c>
      <c r="F47" s="38"/>
      <c r="G47" s="44">
        <v>1360</v>
      </c>
      <c r="H47" s="44">
        <v>1340</v>
      </c>
      <c r="I47" s="201">
        <v>1295</v>
      </c>
      <c r="J47" s="78">
        <v>45932</v>
      </c>
    </row>
    <row r="48" spans="1:10" ht="12.75" customHeight="1">
      <c r="A48" s="199">
        <f t="shared" si="2"/>
        <v>34</v>
      </c>
      <c r="B48" s="38" t="s">
        <v>336</v>
      </c>
      <c r="C48" s="40" t="s">
        <v>217</v>
      </c>
      <c r="D48" s="40" t="s">
        <v>221</v>
      </c>
      <c r="E48" s="40" t="s">
        <v>219</v>
      </c>
      <c r="F48" s="38"/>
      <c r="G48" s="44">
        <v>1590</v>
      </c>
      <c r="H48" s="44">
        <v>1550</v>
      </c>
      <c r="I48" s="201">
        <v>1480</v>
      </c>
      <c r="J48" s="78">
        <v>45932</v>
      </c>
    </row>
    <row r="49" spans="1:10" ht="12.75" customHeight="1">
      <c r="A49" s="199"/>
      <c r="B49" s="38" t="s">
        <v>231</v>
      </c>
      <c r="C49" s="40" t="s">
        <v>217</v>
      </c>
      <c r="D49" s="40" t="s">
        <v>221</v>
      </c>
      <c r="E49" s="40" t="s">
        <v>219</v>
      </c>
      <c r="F49" s="38"/>
      <c r="G49" s="44">
        <v>1655</v>
      </c>
      <c r="H49" s="44">
        <v>1580</v>
      </c>
      <c r="I49" s="201">
        <v>1495</v>
      </c>
      <c r="J49" s="78">
        <v>45932</v>
      </c>
    </row>
    <row r="50" spans="1:10" ht="12.75" customHeight="1">
      <c r="A50" s="199">
        <f>A48+1</f>
        <v>35</v>
      </c>
      <c r="B50" s="38" t="s">
        <v>322</v>
      </c>
      <c r="C50" s="40" t="s">
        <v>217</v>
      </c>
      <c r="D50" s="40" t="s">
        <v>221</v>
      </c>
      <c r="E50" s="40" t="s">
        <v>219</v>
      </c>
      <c r="F50" s="38"/>
      <c r="G50" s="44">
        <v>1540</v>
      </c>
      <c r="H50" s="44">
        <v>1455</v>
      </c>
      <c r="I50" s="201">
        <v>1390</v>
      </c>
      <c r="J50" s="78">
        <v>45932</v>
      </c>
    </row>
    <row r="51" spans="1:10" ht="12.75" customHeight="1">
      <c r="A51" s="199">
        <f t="shared" si="2"/>
        <v>36</v>
      </c>
      <c r="B51" s="38" t="s">
        <v>337</v>
      </c>
      <c r="C51" s="40" t="s">
        <v>217</v>
      </c>
      <c r="D51" s="40" t="s">
        <v>221</v>
      </c>
      <c r="E51" s="40" t="s">
        <v>219</v>
      </c>
      <c r="F51" s="38"/>
      <c r="G51" s="44">
        <v>1580</v>
      </c>
      <c r="H51" s="44">
        <v>1540</v>
      </c>
      <c r="I51" s="201">
        <v>1515</v>
      </c>
      <c r="J51" s="78">
        <v>45932</v>
      </c>
    </row>
    <row r="52" spans="1:10" ht="12.75" customHeight="1">
      <c r="A52" s="199">
        <f t="shared" si="2"/>
        <v>37</v>
      </c>
      <c r="B52" s="38" t="s">
        <v>233</v>
      </c>
      <c r="C52" s="40" t="s">
        <v>217</v>
      </c>
      <c r="D52" s="40" t="s">
        <v>221</v>
      </c>
      <c r="E52" s="40" t="s">
        <v>219</v>
      </c>
      <c r="F52" s="38"/>
      <c r="G52" s="44">
        <v>1630</v>
      </c>
      <c r="H52" s="44">
        <v>1590</v>
      </c>
      <c r="I52" s="201">
        <v>1570</v>
      </c>
      <c r="J52" s="78">
        <v>45932</v>
      </c>
    </row>
    <row r="53" spans="1:10" ht="12.75" customHeight="1">
      <c r="A53" s="197">
        <f>A52+1</f>
        <v>38</v>
      </c>
      <c r="B53" s="33" t="s">
        <v>363</v>
      </c>
      <c r="C53" s="5" t="s">
        <v>217</v>
      </c>
      <c r="D53" s="5" t="s">
        <v>311</v>
      </c>
      <c r="E53" s="5" t="s">
        <v>219</v>
      </c>
      <c r="F53" s="35"/>
      <c r="G53" s="6">
        <v>1155</v>
      </c>
      <c r="H53" s="6">
        <v>1130</v>
      </c>
      <c r="I53" s="198">
        <v>1095</v>
      </c>
      <c r="J53" s="78">
        <v>45932</v>
      </c>
    </row>
    <row r="54" spans="1:10" ht="12.75" customHeight="1">
      <c r="A54" s="197">
        <f t="shared" si="2"/>
        <v>39</v>
      </c>
      <c r="B54" s="33" t="s">
        <v>362</v>
      </c>
      <c r="C54" s="5" t="s">
        <v>217</v>
      </c>
      <c r="D54" s="5" t="s">
        <v>311</v>
      </c>
      <c r="E54" s="5" t="s">
        <v>219</v>
      </c>
      <c r="F54" s="35"/>
      <c r="G54" s="6">
        <v>1155</v>
      </c>
      <c r="H54" s="6">
        <v>1130</v>
      </c>
      <c r="I54" s="198">
        <v>1095</v>
      </c>
      <c r="J54" s="78">
        <v>45932</v>
      </c>
    </row>
    <row r="55" spans="1:10" ht="12.75" customHeight="1">
      <c r="A55" s="197">
        <f>A54+1</f>
        <v>40</v>
      </c>
      <c r="B55" s="33" t="s">
        <v>339</v>
      </c>
      <c r="C55" s="5" t="s">
        <v>217</v>
      </c>
      <c r="D55" s="5" t="s">
        <v>311</v>
      </c>
      <c r="E55" s="5" t="s">
        <v>219</v>
      </c>
      <c r="F55" s="35"/>
      <c r="G55" s="6">
        <v>1290</v>
      </c>
      <c r="H55" s="6">
        <v>1270</v>
      </c>
      <c r="I55" s="198">
        <v>1245</v>
      </c>
      <c r="J55" s="78">
        <v>45932</v>
      </c>
    </row>
    <row r="56" spans="1:10" ht="12.75" customHeight="1">
      <c r="A56" s="197">
        <f t="shared" si="2"/>
        <v>41</v>
      </c>
      <c r="B56" s="33" t="s">
        <v>340</v>
      </c>
      <c r="C56" s="5" t="s">
        <v>217</v>
      </c>
      <c r="D56" s="5" t="s">
        <v>311</v>
      </c>
      <c r="E56" s="5" t="s">
        <v>219</v>
      </c>
      <c r="F56" s="35"/>
      <c r="G56" s="6">
        <v>1290</v>
      </c>
      <c r="H56" s="6">
        <v>1270</v>
      </c>
      <c r="I56" s="198">
        <v>1245</v>
      </c>
      <c r="J56" s="78">
        <v>45932</v>
      </c>
    </row>
    <row r="57" spans="1:10" ht="22.5">
      <c r="A57" s="197">
        <f t="shared" si="2"/>
        <v>42</v>
      </c>
      <c r="B57" s="33" t="s">
        <v>232</v>
      </c>
      <c r="C57" s="5" t="s">
        <v>217</v>
      </c>
      <c r="D57" s="5" t="s">
        <v>311</v>
      </c>
      <c r="E57" s="208" t="s">
        <v>325</v>
      </c>
      <c r="F57" s="35"/>
      <c r="G57" s="6">
        <v>1520</v>
      </c>
      <c r="H57" s="6">
        <v>1480</v>
      </c>
      <c r="I57" s="198">
        <v>1445</v>
      </c>
      <c r="J57" s="78">
        <v>45932</v>
      </c>
    </row>
    <row r="58" spans="1:10">
      <c r="A58" s="197">
        <f t="shared" si="2"/>
        <v>43</v>
      </c>
      <c r="B58" s="33" t="s">
        <v>341</v>
      </c>
      <c r="C58" s="5" t="s">
        <v>217</v>
      </c>
      <c r="D58" s="5" t="s">
        <v>311</v>
      </c>
      <c r="E58" s="208" t="s">
        <v>325</v>
      </c>
      <c r="F58" s="35"/>
      <c r="G58" s="6">
        <v>1520</v>
      </c>
      <c r="H58" s="6">
        <v>1480</v>
      </c>
      <c r="I58" s="198">
        <v>1445</v>
      </c>
      <c r="J58" s="78">
        <v>45932</v>
      </c>
    </row>
    <row r="59" spans="1:10">
      <c r="A59" s="197">
        <f t="shared" si="2"/>
        <v>44</v>
      </c>
      <c r="B59" s="33" t="s">
        <v>342</v>
      </c>
      <c r="C59" s="5" t="s">
        <v>217</v>
      </c>
      <c r="D59" s="5" t="s">
        <v>311</v>
      </c>
      <c r="E59" s="208" t="s">
        <v>325</v>
      </c>
      <c r="F59" s="35"/>
      <c r="G59" s="6">
        <v>1850</v>
      </c>
      <c r="H59" s="6">
        <v>1780</v>
      </c>
      <c r="I59" s="198">
        <v>1730</v>
      </c>
      <c r="J59" s="78">
        <v>45932</v>
      </c>
    </row>
    <row r="60" spans="1:10">
      <c r="A60" s="197">
        <f t="shared" si="2"/>
        <v>45</v>
      </c>
      <c r="B60" s="207" t="s">
        <v>343</v>
      </c>
      <c r="C60" s="208" t="s">
        <v>217</v>
      </c>
      <c r="D60" s="208" t="s">
        <v>311</v>
      </c>
      <c r="E60" s="208" t="s">
        <v>325</v>
      </c>
      <c r="F60" s="209"/>
      <c r="G60" s="6">
        <v>1850</v>
      </c>
      <c r="H60" s="6">
        <v>1780</v>
      </c>
      <c r="I60" s="198">
        <v>1730</v>
      </c>
      <c r="J60" s="78">
        <v>45932</v>
      </c>
    </row>
    <row r="61" spans="1:10">
      <c r="A61" s="197">
        <f t="shared" si="2"/>
        <v>46</v>
      </c>
      <c r="B61" s="210" t="s">
        <v>364</v>
      </c>
      <c r="C61" s="208" t="s">
        <v>217</v>
      </c>
      <c r="D61" s="208" t="s">
        <v>311</v>
      </c>
      <c r="E61" s="208" t="s">
        <v>325</v>
      </c>
      <c r="F61" s="211"/>
      <c r="G61" s="212">
        <v>1320</v>
      </c>
      <c r="H61" s="212">
        <v>1270</v>
      </c>
      <c r="I61" s="231">
        <v>1220</v>
      </c>
      <c r="J61" s="78">
        <v>45932</v>
      </c>
    </row>
    <row r="62" spans="1:10">
      <c r="A62" s="315">
        <f t="shared" si="2"/>
        <v>47</v>
      </c>
      <c r="B62" s="316" t="s">
        <v>365</v>
      </c>
      <c r="C62" s="208" t="s">
        <v>217</v>
      </c>
      <c r="D62" s="208" t="s">
        <v>311</v>
      </c>
      <c r="E62" s="208" t="s">
        <v>325</v>
      </c>
      <c r="F62" s="313"/>
      <c r="G62" s="212">
        <v>1320</v>
      </c>
      <c r="H62" s="212">
        <v>1270</v>
      </c>
      <c r="I62" s="231">
        <v>1220</v>
      </c>
      <c r="J62" s="78">
        <v>45932</v>
      </c>
    </row>
    <row r="63" spans="1:10">
      <c r="A63" s="204">
        <f t="shared" ref="A63:A75" si="3">A62+1</f>
        <v>48</v>
      </c>
      <c r="B63" s="213" t="s">
        <v>234</v>
      </c>
      <c r="C63" s="190" t="s">
        <v>217</v>
      </c>
      <c r="D63" s="190" t="s">
        <v>318</v>
      </c>
      <c r="E63" s="190" t="s">
        <v>325</v>
      </c>
      <c r="F63" s="214"/>
      <c r="G63" s="215">
        <v>1295</v>
      </c>
      <c r="H63" s="215">
        <v>1270</v>
      </c>
      <c r="I63" s="232">
        <v>1220</v>
      </c>
      <c r="J63" s="78">
        <v>45932</v>
      </c>
    </row>
    <row r="64" spans="1:10">
      <c r="A64" s="204">
        <f t="shared" si="3"/>
        <v>49</v>
      </c>
      <c r="B64" s="213" t="s">
        <v>235</v>
      </c>
      <c r="C64" s="190" t="s">
        <v>217</v>
      </c>
      <c r="D64" s="190" t="s">
        <v>318</v>
      </c>
      <c r="E64" s="190" t="s">
        <v>325</v>
      </c>
      <c r="F64" s="214"/>
      <c r="G64" s="215">
        <v>1295</v>
      </c>
      <c r="H64" s="215">
        <v>1270</v>
      </c>
      <c r="I64" s="232">
        <v>1220</v>
      </c>
      <c r="J64" s="78">
        <v>45932</v>
      </c>
    </row>
    <row r="65" spans="1:10">
      <c r="A65" s="204">
        <f t="shared" si="3"/>
        <v>50</v>
      </c>
      <c r="B65" s="213" t="s">
        <v>236</v>
      </c>
      <c r="C65" s="190" t="s">
        <v>217</v>
      </c>
      <c r="D65" s="190" t="s">
        <v>318</v>
      </c>
      <c r="E65" s="190" t="s">
        <v>325</v>
      </c>
      <c r="F65" s="214"/>
      <c r="G65" s="215">
        <v>1750</v>
      </c>
      <c r="H65" s="215">
        <v>1730</v>
      </c>
      <c r="I65" s="232">
        <v>1680</v>
      </c>
      <c r="J65" s="78">
        <v>45932</v>
      </c>
    </row>
    <row r="66" spans="1:10">
      <c r="A66" s="204">
        <f t="shared" si="3"/>
        <v>51</v>
      </c>
      <c r="B66" s="213" t="s">
        <v>237</v>
      </c>
      <c r="C66" s="190" t="s">
        <v>217</v>
      </c>
      <c r="D66" s="190" t="s">
        <v>318</v>
      </c>
      <c r="E66" s="190" t="s">
        <v>325</v>
      </c>
      <c r="F66" s="214"/>
      <c r="G66" s="215">
        <v>1750</v>
      </c>
      <c r="H66" s="215">
        <v>1730</v>
      </c>
      <c r="I66" s="232">
        <v>1680</v>
      </c>
      <c r="J66" s="78">
        <v>45932</v>
      </c>
    </row>
    <row r="67" spans="1:10">
      <c r="A67" s="204">
        <f t="shared" si="3"/>
        <v>52</v>
      </c>
      <c r="B67" s="213" t="s">
        <v>238</v>
      </c>
      <c r="C67" s="190" t="s">
        <v>217</v>
      </c>
      <c r="D67" s="190" t="s">
        <v>318</v>
      </c>
      <c r="E67" s="190" t="s">
        <v>325</v>
      </c>
      <c r="F67" s="214"/>
      <c r="G67" s="215">
        <v>2150</v>
      </c>
      <c r="H67" s="215">
        <v>2060</v>
      </c>
      <c r="I67" s="232">
        <v>1990</v>
      </c>
      <c r="J67" s="78">
        <v>45932</v>
      </c>
    </row>
    <row r="68" spans="1:10">
      <c r="A68" s="204">
        <f t="shared" si="3"/>
        <v>53</v>
      </c>
      <c r="B68" s="213" t="s">
        <v>285</v>
      </c>
      <c r="C68" s="190" t="s">
        <v>217</v>
      </c>
      <c r="D68" s="190" t="s">
        <v>318</v>
      </c>
      <c r="E68" s="190" t="s">
        <v>325</v>
      </c>
      <c r="F68" s="214"/>
      <c r="G68" s="215">
        <v>2150</v>
      </c>
      <c r="H68" s="215">
        <v>2060</v>
      </c>
      <c r="I68" s="232">
        <v>1990</v>
      </c>
      <c r="J68" s="78">
        <v>45932</v>
      </c>
    </row>
    <row r="69" spans="1:10">
      <c r="A69" s="204">
        <f t="shared" si="3"/>
        <v>54</v>
      </c>
      <c r="B69" s="213" t="s">
        <v>286</v>
      </c>
      <c r="C69" s="190" t="s">
        <v>217</v>
      </c>
      <c r="D69" s="190" t="s">
        <v>318</v>
      </c>
      <c r="E69" s="190" t="s">
        <v>325</v>
      </c>
      <c r="F69" s="214"/>
      <c r="G69" s="215">
        <v>2150</v>
      </c>
      <c r="H69" s="215">
        <v>2060</v>
      </c>
      <c r="I69" s="232">
        <v>1990</v>
      </c>
      <c r="J69" s="78">
        <v>45932</v>
      </c>
    </row>
    <row r="70" spans="1:10">
      <c r="A70" s="205">
        <f t="shared" si="3"/>
        <v>55</v>
      </c>
      <c r="B70" s="226" t="s">
        <v>283</v>
      </c>
      <c r="C70" s="389" t="s">
        <v>217</v>
      </c>
      <c r="D70" s="389" t="s">
        <v>282</v>
      </c>
      <c r="E70" s="389" t="s">
        <v>325</v>
      </c>
      <c r="F70" s="193"/>
      <c r="G70" s="194">
        <v>1250</v>
      </c>
      <c r="H70" s="194">
        <v>1210</v>
      </c>
      <c r="I70" s="206">
        <v>1180</v>
      </c>
      <c r="J70" s="78">
        <v>45932</v>
      </c>
    </row>
    <row r="71" spans="1:10">
      <c r="A71" s="205">
        <f t="shared" si="3"/>
        <v>56</v>
      </c>
      <c r="B71" s="226" t="s">
        <v>284</v>
      </c>
      <c r="C71" s="208" t="s">
        <v>217</v>
      </c>
      <c r="D71" s="208" t="s">
        <v>282</v>
      </c>
      <c r="E71" s="208" t="s">
        <v>325</v>
      </c>
      <c r="F71" s="193"/>
      <c r="G71" s="194">
        <v>1250</v>
      </c>
      <c r="H71" s="194">
        <v>1210</v>
      </c>
      <c r="I71" s="206">
        <v>1180</v>
      </c>
      <c r="J71" s="78">
        <v>45932</v>
      </c>
    </row>
    <row r="72" spans="1:10">
      <c r="A72" s="204">
        <f t="shared" si="3"/>
        <v>57</v>
      </c>
      <c r="B72" s="213" t="s">
        <v>428</v>
      </c>
      <c r="C72" s="190" t="s">
        <v>217</v>
      </c>
      <c r="D72" s="190" t="s">
        <v>344</v>
      </c>
      <c r="E72" s="190" t="s">
        <v>219</v>
      </c>
      <c r="F72" s="214"/>
      <c r="G72" s="215">
        <v>1580</v>
      </c>
      <c r="H72" s="215">
        <v>1530</v>
      </c>
      <c r="I72" s="232">
        <v>1445</v>
      </c>
      <c r="J72" s="78">
        <v>45932</v>
      </c>
    </row>
    <row r="73" spans="1:10">
      <c r="A73" s="204">
        <f t="shared" si="3"/>
        <v>58</v>
      </c>
      <c r="B73" s="213" t="s">
        <v>429</v>
      </c>
      <c r="C73" s="190" t="s">
        <v>217</v>
      </c>
      <c r="D73" s="190" t="s">
        <v>344</v>
      </c>
      <c r="E73" s="190" t="s">
        <v>219</v>
      </c>
      <c r="F73" s="214"/>
      <c r="G73" s="215">
        <v>1580</v>
      </c>
      <c r="H73" s="215">
        <v>1530</v>
      </c>
      <c r="I73" s="232">
        <v>1445</v>
      </c>
      <c r="J73" s="78">
        <v>45932</v>
      </c>
    </row>
    <row r="74" spans="1:10">
      <c r="A74" s="204">
        <f t="shared" si="3"/>
        <v>59</v>
      </c>
      <c r="B74" s="213" t="s">
        <v>430</v>
      </c>
      <c r="C74" s="190" t="s">
        <v>217</v>
      </c>
      <c r="D74" s="190" t="s">
        <v>344</v>
      </c>
      <c r="E74" s="190" t="s">
        <v>219</v>
      </c>
      <c r="F74" s="214"/>
      <c r="G74" s="215">
        <v>1580</v>
      </c>
      <c r="H74" s="215">
        <v>1530</v>
      </c>
      <c r="I74" s="232">
        <v>1445</v>
      </c>
      <c r="J74" s="78">
        <v>45932</v>
      </c>
    </row>
    <row r="75" spans="1:10" ht="13.5" thickBot="1">
      <c r="A75" s="318">
        <f t="shared" si="3"/>
        <v>60</v>
      </c>
      <c r="B75" s="319" t="s">
        <v>431</v>
      </c>
      <c r="C75" s="308" t="s">
        <v>217</v>
      </c>
      <c r="D75" s="308" t="s">
        <v>344</v>
      </c>
      <c r="E75" s="308" t="s">
        <v>219</v>
      </c>
      <c r="F75" s="320"/>
      <c r="G75" s="321">
        <v>1580</v>
      </c>
      <c r="H75" s="321">
        <v>1530</v>
      </c>
      <c r="I75" s="322">
        <v>1445</v>
      </c>
      <c r="J75" s="78">
        <v>45932</v>
      </c>
    </row>
    <row r="76" spans="1:10" ht="12.75" customHeight="1" thickBot="1">
      <c r="A76" s="475" t="s">
        <v>323</v>
      </c>
      <c r="B76" s="476"/>
      <c r="C76" s="476"/>
      <c r="D76" s="476"/>
      <c r="E76" s="476"/>
      <c r="F76" s="476"/>
      <c r="G76" s="476"/>
      <c r="H76" s="476"/>
      <c r="I76" s="477"/>
    </row>
    <row r="77" spans="1:10" ht="12.75" customHeight="1">
      <c r="A77" s="227">
        <f>A75+1</f>
        <v>61</v>
      </c>
      <c r="B77" s="235" t="s">
        <v>345</v>
      </c>
      <c r="C77" s="228" t="s">
        <v>217</v>
      </c>
      <c r="D77" s="228" t="s">
        <v>221</v>
      </c>
      <c r="E77" s="228" t="s">
        <v>219</v>
      </c>
      <c r="F77" s="235"/>
      <c r="G77" s="229">
        <v>4650</v>
      </c>
      <c r="H77" s="229">
        <v>4650</v>
      </c>
      <c r="I77" s="230">
        <v>4650</v>
      </c>
      <c r="J77" s="78">
        <v>45932</v>
      </c>
    </row>
    <row r="78" spans="1:10" ht="12.75" customHeight="1">
      <c r="A78" s="199">
        <f>A77+1</f>
        <v>62</v>
      </c>
      <c r="B78" s="38" t="s">
        <v>346</v>
      </c>
      <c r="C78" s="40" t="s">
        <v>217</v>
      </c>
      <c r="D78" s="40" t="s">
        <v>221</v>
      </c>
      <c r="E78" s="40" t="s">
        <v>219</v>
      </c>
      <c r="F78" s="38"/>
      <c r="G78" s="44">
        <v>4690</v>
      </c>
      <c r="H78" s="44">
        <v>4630</v>
      </c>
      <c r="I78" s="201">
        <v>4550</v>
      </c>
      <c r="J78" s="78">
        <v>45932</v>
      </c>
    </row>
    <row r="79" spans="1:10" ht="12.75" customHeight="1">
      <c r="A79" s="199">
        <f>A78+1</f>
        <v>63</v>
      </c>
      <c r="B79" s="38" t="s">
        <v>347</v>
      </c>
      <c r="C79" s="40" t="s">
        <v>217</v>
      </c>
      <c r="D79" s="40" t="s">
        <v>221</v>
      </c>
      <c r="E79" s="40" t="s">
        <v>219</v>
      </c>
      <c r="F79" s="38"/>
      <c r="G79" s="44">
        <v>4690</v>
      </c>
      <c r="H79" s="44">
        <v>4630</v>
      </c>
      <c r="I79" s="201">
        <v>4550</v>
      </c>
      <c r="J79" s="78">
        <v>45932</v>
      </c>
    </row>
    <row r="80" spans="1:10" ht="12.75" customHeight="1">
      <c r="A80" s="199">
        <f t="shared" ref="A80:A86" si="4">A79+1</f>
        <v>64</v>
      </c>
      <c r="B80" s="38" t="s">
        <v>348</v>
      </c>
      <c r="C80" s="40" t="s">
        <v>217</v>
      </c>
      <c r="D80" s="40" t="s">
        <v>221</v>
      </c>
      <c r="E80" s="40" t="s">
        <v>219</v>
      </c>
      <c r="F80" s="38"/>
      <c r="G80" s="44">
        <v>4820</v>
      </c>
      <c r="H80" s="44">
        <v>4780</v>
      </c>
      <c r="I80" s="201">
        <v>4750</v>
      </c>
      <c r="J80" s="78">
        <v>45932</v>
      </c>
    </row>
    <row r="81" spans="1:10" ht="12.75" customHeight="1">
      <c r="A81" s="199">
        <f t="shared" si="4"/>
        <v>65</v>
      </c>
      <c r="B81" s="38" t="s">
        <v>352</v>
      </c>
      <c r="C81" s="40" t="s">
        <v>217</v>
      </c>
      <c r="D81" s="40" t="s">
        <v>221</v>
      </c>
      <c r="E81" s="40" t="s">
        <v>219</v>
      </c>
      <c r="F81" s="38"/>
      <c r="G81" s="44">
        <v>4820</v>
      </c>
      <c r="H81" s="44">
        <v>4780</v>
      </c>
      <c r="I81" s="201">
        <v>4750</v>
      </c>
      <c r="J81" s="78">
        <v>45932</v>
      </c>
    </row>
    <row r="82" spans="1:10" ht="12.75" customHeight="1">
      <c r="A82" s="199">
        <f t="shared" si="4"/>
        <v>66</v>
      </c>
      <c r="B82" s="38" t="s">
        <v>349</v>
      </c>
      <c r="C82" s="40" t="s">
        <v>217</v>
      </c>
      <c r="D82" s="40" t="s">
        <v>221</v>
      </c>
      <c r="E82" s="40" t="s">
        <v>219</v>
      </c>
      <c r="F82" s="38"/>
      <c r="G82" s="44">
        <v>2790</v>
      </c>
      <c r="H82" s="44">
        <v>2720</v>
      </c>
      <c r="I82" s="201">
        <v>2665</v>
      </c>
      <c r="J82" s="78">
        <v>45932</v>
      </c>
    </row>
    <row r="83" spans="1:10" ht="12.75" customHeight="1">
      <c r="A83" s="199">
        <f t="shared" si="4"/>
        <v>67</v>
      </c>
      <c r="B83" s="38" t="s">
        <v>350</v>
      </c>
      <c r="C83" s="40" t="s">
        <v>217</v>
      </c>
      <c r="D83" s="40" t="s">
        <v>221</v>
      </c>
      <c r="E83" s="40" t="s">
        <v>219</v>
      </c>
      <c r="F83" s="38"/>
      <c r="G83" s="44">
        <v>2790</v>
      </c>
      <c r="H83" s="44">
        <v>2720</v>
      </c>
      <c r="I83" s="201">
        <v>2665</v>
      </c>
      <c r="J83" s="78">
        <v>45932</v>
      </c>
    </row>
    <row r="84" spans="1:10" ht="12.75" customHeight="1">
      <c r="A84" s="199">
        <f t="shared" si="4"/>
        <v>68</v>
      </c>
      <c r="B84" s="38" t="s">
        <v>351</v>
      </c>
      <c r="C84" s="40" t="s">
        <v>217</v>
      </c>
      <c r="D84" s="40" t="s">
        <v>221</v>
      </c>
      <c r="E84" s="40" t="s">
        <v>219</v>
      </c>
      <c r="F84" s="38"/>
      <c r="G84" s="44">
        <v>3080</v>
      </c>
      <c r="H84" s="44">
        <v>2995</v>
      </c>
      <c r="I84" s="201">
        <v>2895</v>
      </c>
      <c r="J84" s="78">
        <v>45932</v>
      </c>
    </row>
    <row r="85" spans="1:10" ht="12.75" customHeight="1">
      <c r="A85" s="199">
        <f t="shared" si="4"/>
        <v>69</v>
      </c>
      <c r="B85" s="38" t="s">
        <v>351</v>
      </c>
      <c r="C85" s="40" t="s">
        <v>217</v>
      </c>
      <c r="D85" s="40" t="s">
        <v>221</v>
      </c>
      <c r="E85" s="40" t="s">
        <v>219</v>
      </c>
      <c r="F85" s="38"/>
      <c r="G85" s="44">
        <v>3080</v>
      </c>
      <c r="H85" s="44">
        <v>2995</v>
      </c>
      <c r="I85" s="201">
        <v>2895</v>
      </c>
      <c r="J85" s="78">
        <v>45932</v>
      </c>
    </row>
    <row r="86" spans="1:10" ht="12.75" customHeight="1">
      <c r="A86" s="199">
        <f t="shared" si="4"/>
        <v>70</v>
      </c>
      <c r="B86" s="38" t="s">
        <v>324</v>
      </c>
      <c r="C86" s="40" t="s">
        <v>217</v>
      </c>
      <c r="D86" s="40" t="s">
        <v>221</v>
      </c>
      <c r="E86" s="40" t="s">
        <v>219</v>
      </c>
      <c r="F86" s="38"/>
      <c r="G86" s="44">
        <v>3180</v>
      </c>
      <c r="H86" s="44">
        <v>3125</v>
      </c>
      <c r="I86" s="201">
        <v>3050</v>
      </c>
      <c r="J86" s="78">
        <v>45932</v>
      </c>
    </row>
    <row r="87" spans="1:10" ht="12.75" customHeight="1">
      <c r="A87" s="197">
        <f>A86+1</f>
        <v>71</v>
      </c>
      <c r="B87" s="33" t="s">
        <v>432</v>
      </c>
      <c r="C87" s="5" t="s">
        <v>217</v>
      </c>
      <c r="D87" s="5" t="s">
        <v>311</v>
      </c>
      <c r="E87" s="5" t="s">
        <v>219</v>
      </c>
      <c r="F87" s="35"/>
      <c r="G87" s="6">
        <v>1780</v>
      </c>
      <c r="H87" s="6">
        <v>1730</v>
      </c>
      <c r="I87" s="198">
        <v>1675</v>
      </c>
      <c r="J87" s="78">
        <v>45932</v>
      </c>
    </row>
    <row r="88" spans="1:10" ht="12.75" customHeight="1">
      <c r="A88" s="197">
        <f t="shared" ref="A88:A109" si="5">A87+1</f>
        <v>72</v>
      </c>
      <c r="B88" s="33" t="s">
        <v>198</v>
      </c>
      <c r="C88" s="5" t="s">
        <v>217</v>
      </c>
      <c r="D88" s="5" t="s">
        <v>311</v>
      </c>
      <c r="E88" s="5" t="s">
        <v>219</v>
      </c>
      <c r="F88" s="35"/>
      <c r="G88" s="6">
        <v>1780</v>
      </c>
      <c r="H88" s="6">
        <v>1730</v>
      </c>
      <c r="I88" s="198">
        <v>1675</v>
      </c>
      <c r="J88" s="78">
        <v>45932</v>
      </c>
    </row>
    <row r="89" spans="1:10" ht="12.75" customHeight="1">
      <c r="A89" s="197">
        <f t="shared" si="5"/>
        <v>73</v>
      </c>
      <c r="B89" s="33" t="s">
        <v>239</v>
      </c>
      <c r="C89" s="5" t="s">
        <v>217</v>
      </c>
      <c r="D89" s="5" t="s">
        <v>311</v>
      </c>
      <c r="E89" s="5" t="s">
        <v>325</v>
      </c>
      <c r="F89" s="35"/>
      <c r="G89" s="6">
        <v>4090</v>
      </c>
      <c r="H89" s="6">
        <v>3880</v>
      </c>
      <c r="I89" s="198">
        <v>3690</v>
      </c>
      <c r="J89" s="78">
        <v>45932</v>
      </c>
    </row>
    <row r="90" spans="1:10" ht="12.75" customHeight="1">
      <c r="A90" s="197">
        <f t="shared" si="5"/>
        <v>74</v>
      </c>
      <c r="B90" s="33" t="s">
        <v>433</v>
      </c>
      <c r="C90" s="5" t="s">
        <v>217</v>
      </c>
      <c r="D90" s="5" t="s">
        <v>311</v>
      </c>
      <c r="E90" s="5" t="s">
        <v>325</v>
      </c>
      <c r="F90" s="35"/>
      <c r="G90" s="6">
        <v>4090</v>
      </c>
      <c r="H90" s="6">
        <v>3880</v>
      </c>
      <c r="I90" s="198">
        <v>3690</v>
      </c>
      <c r="J90" s="78">
        <v>45932</v>
      </c>
    </row>
    <row r="91" spans="1:10" ht="12.75" customHeight="1">
      <c r="A91" s="197">
        <f t="shared" si="5"/>
        <v>75</v>
      </c>
      <c r="B91" s="33" t="s">
        <v>468</v>
      </c>
      <c r="C91" s="5" t="s">
        <v>217</v>
      </c>
      <c r="D91" s="5" t="s">
        <v>311</v>
      </c>
      <c r="E91" s="5" t="s">
        <v>325</v>
      </c>
      <c r="F91" s="35"/>
      <c r="G91" s="6">
        <v>1580</v>
      </c>
      <c r="H91" s="6">
        <v>1540</v>
      </c>
      <c r="I91" s="198">
        <v>1495</v>
      </c>
      <c r="J91" s="78">
        <v>45932</v>
      </c>
    </row>
    <row r="92" spans="1:10" ht="12.75" customHeight="1">
      <c r="A92" s="197">
        <f t="shared" si="5"/>
        <v>76</v>
      </c>
      <c r="B92" s="33" t="s">
        <v>469</v>
      </c>
      <c r="C92" s="5" t="s">
        <v>217</v>
      </c>
      <c r="D92" s="5" t="s">
        <v>311</v>
      </c>
      <c r="E92" s="5" t="s">
        <v>325</v>
      </c>
      <c r="F92" s="35"/>
      <c r="G92" s="6">
        <v>1580</v>
      </c>
      <c r="H92" s="6">
        <v>1540</v>
      </c>
      <c r="I92" s="198">
        <v>1495</v>
      </c>
      <c r="J92" s="78">
        <v>45932</v>
      </c>
    </row>
    <row r="93" spans="1:10" ht="12.75" customHeight="1">
      <c r="A93" s="197">
        <f t="shared" si="5"/>
        <v>77</v>
      </c>
      <c r="B93" s="33" t="s">
        <v>471</v>
      </c>
      <c r="C93" s="5" t="s">
        <v>217</v>
      </c>
      <c r="D93" s="5" t="s">
        <v>311</v>
      </c>
      <c r="E93" s="5" t="s">
        <v>325</v>
      </c>
      <c r="F93" s="35"/>
      <c r="G93" s="6">
        <v>3590</v>
      </c>
      <c r="H93" s="6">
        <v>3455</v>
      </c>
      <c r="I93" s="198">
        <v>3380</v>
      </c>
      <c r="J93" s="78">
        <v>45932</v>
      </c>
    </row>
    <row r="94" spans="1:10" ht="12.75" customHeight="1">
      <c r="A94" s="197">
        <f t="shared" si="5"/>
        <v>78</v>
      </c>
      <c r="B94" s="33" t="s">
        <v>470</v>
      </c>
      <c r="C94" s="5" t="s">
        <v>217</v>
      </c>
      <c r="D94" s="5" t="s">
        <v>311</v>
      </c>
      <c r="E94" s="5" t="s">
        <v>325</v>
      </c>
      <c r="F94" s="35"/>
      <c r="G94" s="6">
        <v>3590</v>
      </c>
      <c r="H94" s="6">
        <v>3455</v>
      </c>
      <c r="I94" s="198">
        <v>3380</v>
      </c>
      <c r="J94" s="78">
        <v>45932</v>
      </c>
    </row>
    <row r="95" spans="1:10" ht="12.75" customHeight="1">
      <c r="A95" s="197">
        <f t="shared" si="5"/>
        <v>79</v>
      </c>
      <c r="B95" s="33" t="s">
        <v>472</v>
      </c>
      <c r="C95" s="5" t="s">
        <v>217</v>
      </c>
      <c r="D95" s="5" t="s">
        <v>311</v>
      </c>
      <c r="E95" s="5" t="s">
        <v>325</v>
      </c>
      <c r="F95" s="35"/>
      <c r="G95" s="6">
        <v>2280</v>
      </c>
      <c r="H95" s="6">
        <v>2245</v>
      </c>
      <c r="I95" s="198">
        <v>2165</v>
      </c>
      <c r="J95" s="78">
        <v>45932</v>
      </c>
    </row>
    <row r="96" spans="1:10" ht="12.75" customHeight="1">
      <c r="A96" s="197">
        <f t="shared" si="5"/>
        <v>80</v>
      </c>
      <c r="B96" s="33" t="s">
        <v>473</v>
      </c>
      <c r="C96" s="5" t="s">
        <v>217</v>
      </c>
      <c r="D96" s="5" t="s">
        <v>311</v>
      </c>
      <c r="E96" s="5" t="s">
        <v>325</v>
      </c>
      <c r="F96" s="35"/>
      <c r="G96" s="6">
        <v>2280</v>
      </c>
      <c r="H96" s="6">
        <v>2245</v>
      </c>
      <c r="I96" s="198">
        <v>2165</v>
      </c>
      <c r="J96" s="78">
        <v>45932</v>
      </c>
    </row>
    <row r="97" spans="1:10" ht="12.75" customHeight="1">
      <c r="A97" s="197">
        <f t="shared" si="5"/>
        <v>81</v>
      </c>
      <c r="B97" s="33" t="s">
        <v>434</v>
      </c>
      <c r="C97" s="5" t="s">
        <v>217</v>
      </c>
      <c r="D97" s="5" t="s">
        <v>311</v>
      </c>
      <c r="E97" s="5" t="s">
        <v>325</v>
      </c>
      <c r="F97" s="35"/>
      <c r="G97" s="6">
        <v>2280</v>
      </c>
      <c r="H97" s="6">
        <v>2245</v>
      </c>
      <c r="I97" s="198">
        <v>2165</v>
      </c>
      <c r="J97" s="78">
        <v>45932</v>
      </c>
    </row>
    <row r="98" spans="1:10" ht="12.75" customHeight="1">
      <c r="A98" s="197">
        <f t="shared" si="5"/>
        <v>82</v>
      </c>
      <c r="B98" s="33" t="s">
        <v>435</v>
      </c>
      <c r="C98" s="5" t="s">
        <v>217</v>
      </c>
      <c r="D98" s="5" t="s">
        <v>311</v>
      </c>
      <c r="E98" s="5" t="s">
        <v>325</v>
      </c>
      <c r="F98" s="35"/>
      <c r="G98" s="6">
        <v>2280</v>
      </c>
      <c r="H98" s="6">
        <v>2245</v>
      </c>
      <c r="I98" s="198">
        <v>2165</v>
      </c>
      <c r="J98" s="78">
        <v>45932</v>
      </c>
    </row>
    <row r="99" spans="1:10" ht="12.75" customHeight="1">
      <c r="A99" s="197">
        <f t="shared" si="5"/>
        <v>83</v>
      </c>
      <c r="B99" s="33" t="s">
        <v>240</v>
      </c>
      <c r="C99" s="5" t="s">
        <v>217</v>
      </c>
      <c r="D99" s="5" t="s">
        <v>311</v>
      </c>
      <c r="E99" s="5" t="s">
        <v>325</v>
      </c>
      <c r="F99" s="35"/>
      <c r="G99" s="6">
        <v>1760</v>
      </c>
      <c r="H99" s="6">
        <v>1690</v>
      </c>
      <c r="I99" s="198">
        <v>1640</v>
      </c>
      <c r="J99" s="78">
        <v>45932</v>
      </c>
    </row>
    <row r="100" spans="1:10" ht="12.75" customHeight="1">
      <c r="A100" s="199">
        <f>A99+1</f>
        <v>84</v>
      </c>
      <c r="B100" s="43" t="s">
        <v>243</v>
      </c>
      <c r="C100" s="40" t="s">
        <v>217</v>
      </c>
      <c r="D100" s="40" t="s">
        <v>318</v>
      </c>
      <c r="E100" s="40" t="s">
        <v>325</v>
      </c>
      <c r="F100" s="43"/>
      <c r="G100" s="45">
        <v>2750</v>
      </c>
      <c r="H100" s="45">
        <v>2680</v>
      </c>
      <c r="I100" s="236">
        <v>2520</v>
      </c>
      <c r="J100" s="78">
        <v>45932</v>
      </c>
    </row>
    <row r="101" spans="1:10" ht="12.75" customHeight="1">
      <c r="A101" s="199">
        <f t="shared" si="5"/>
        <v>85</v>
      </c>
      <c r="B101" s="43" t="s">
        <v>244</v>
      </c>
      <c r="C101" s="40" t="s">
        <v>217</v>
      </c>
      <c r="D101" s="40" t="s">
        <v>318</v>
      </c>
      <c r="E101" s="40" t="s">
        <v>325</v>
      </c>
      <c r="F101" s="43"/>
      <c r="G101" s="45">
        <v>2750</v>
      </c>
      <c r="H101" s="45">
        <v>2680</v>
      </c>
      <c r="I101" s="236">
        <v>2520</v>
      </c>
      <c r="J101" s="78">
        <v>45932</v>
      </c>
    </row>
    <row r="102" spans="1:10" ht="12.75" customHeight="1">
      <c r="A102" s="199">
        <f t="shared" si="5"/>
        <v>86</v>
      </c>
      <c r="B102" s="43" t="s">
        <v>245</v>
      </c>
      <c r="C102" s="40" t="s">
        <v>217</v>
      </c>
      <c r="D102" s="40" t="s">
        <v>318</v>
      </c>
      <c r="E102" s="40" t="s">
        <v>325</v>
      </c>
      <c r="F102" s="43"/>
      <c r="G102" s="45">
        <v>2750</v>
      </c>
      <c r="H102" s="45">
        <v>2680</v>
      </c>
      <c r="I102" s="236">
        <v>2520</v>
      </c>
      <c r="J102" s="78">
        <v>45932</v>
      </c>
    </row>
    <row r="103" spans="1:10" ht="12.75" customHeight="1">
      <c r="A103" s="199">
        <f t="shared" si="5"/>
        <v>87</v>
      </c>
      <c r="B103" s="43" t="s">
        <v>246</v>
      </c>
      <c r="C103" s="40" t="s">
        <v>217</v>
      </c>
      <c r="D103" s="40" t="s">
        <v>318</v>
      </c>
      <c r="E103" s="40" t="s">
        <v>325</v>
      </c>
      <c r="F103" s="43"/>
      <c r="G103" s="45">
        <v>2980</v>
      </c>
      <c r="H103" s="45">
        <v>2890</v>
      </c>
      <c r="I103" s="236">
        <v>2760</v>
      </c>
      <c r="J103" s="78">
        <v>45932</v>
      </c>
    </row>
    <row r="104" spans="1:10" ht="12.75" customHeight="1">
      <c r="A104" s="199">
        <f t="shared" si="5"/>
        <v>88</v>
      </c>
      <c r="B104" s="43" t="s">
        <v>247</v>
      </c>
      <c r="C104" s="40" t="s">
        <v>217</v>
      </c>
      <c r="D104" s="40" t="s">
        <v>318</v>
      </c>
      <c r="E104" s="40" t="s">
        <v>325</v>
      </c>
      <c r="F104" s="43"/>
      <c r="G104" s="45">
        <v>4100</v>
      </c>
      <c r="H104" s="45">
        <v>4050</v>
      </c>
      <c r="I104" s="236">
        <v>3920</v>
      </c>
      <c r="J104" s="78">
        <v>45932</v>
      </c>
    </row>
    <row r="105" spans="1:10" ht="12.75" customHeight="1">
      <c r="A105" s="199">
        <f t="shared" si="5"/>
        <v>89</v>
      </c>
      <c r="B105" s="43" t="s">
        <v>248</v>
      </c>
      <c r="C105" s="40" t="s">
        <v>217</v>
      </c>
      <c r="D105" s="40" t="s">
        <v>318</v>
      </c>
      <c r="E105" s="40" t="s">
        <v>325</v>
      </c>
      <c r="F105" s="43"/>
      <c r="G105" s="45">
        <v>4100</v>
      </c>
      <c r="H105" s="45">
        <v>4050</v>
      </c>
      <c r="I105" s="236">
        <v>3920</v>
      </c>
      <c r="J105" s="78">
        <v>45932</v>
      </c>
    </row>
    <row r="106" spans="1:10" ht="12.75" customHeight="1">
      <c r="A106" s="199">
        <f t="shared" si="5"/>
        <v>90</v>
      </c>
      <c r="B106" s="43" t="s">
        <v>249</v>
      </c>
      <c r="C106" s="40" t="s">
        <v>217</v>
      </c>
      <c r="D106" s="40" t="s">
        <v>318</v>
      </c>
      <c r="E106" s="40" t="s">
        <v>325</v>
      </c>
      <c r="F106" s="43"/>
      <c r="G106" s="45">
        <v>4100</v>
      </c>
      <c r="H106" s="45">
        <v>4050</v>
      </c>
      <c r="I106" s="236">
        <v>3920</v>
      </c>
      <c r="J106" s="78">
        <v>45932</v>
      </c>
    </row>
    <row r="107" spans="1:10" ht="12.75" customHeight="1">
      <c r="A107" s="199">
        <f t="shared" si="5"/>
        <v>91</v>
      </c>
      <c r="B107" s="43" t="s">
        <v>250</v>
      </c>
      <c r="C107" s="40" t="s">
        <v>217</v>
      </c>
      <c r="D107" s="40" t="s">
        <v>318</v>
      </c>
      <c r="E107" s="40" t="s">
        <v>325</v>
      </c>
      <c r="F107" s="43"/>
      <c r="G107" s="45">
        <v>4100</v>
      </c>
      <c r="H107" s="45">
        <v>4050</v>
      </c>
      <c r="I107" s="236">
        <v>3920</v>
      </c>
      <c r="J107" s="78">
        <v>45932</v>
      </c>
    </row>
    <row r="108" spans="1:10" ht="12.75" customHeight="1">
      <c r="A108" s="199">
        <f t="shared" si="5"/>
        <v>92</v>
      </c>
      <c r="B108" s="43" t="s">
        <v>251</v>
      </c>
      <c r="C108" s="40" t="s">
        <v>217</v>
      </c>
      <c r="D108" s="40" t="s">
        <v>318</v>
      </c>
      <c r="E108" s="40" t="s">
        <v>325</v>
      </c>
      <c r="F108" s="43"/>
      <c r="G108" s="45">
        <v>2800</v>
      </c>
      <c r="H108" s="45">
        <v>2740</v>
      </c>
      <c r="I108" s="236">
        <v>2650</v>
      </c>
      <c r="J108" s="78">
        <v>45932</v>
      </c>
    </row>
    <row r="109" spans="1:10" ht="12.75" customHeight="1">
      <c r="A109" s="199">
        <f t="shared" si="5"/>
        <v>93</v>
      </c>
      <c r="B109" s="43" t="s">
        <v>353</v>
      </c>
      <c r="C109" s="40" t="s">
        <v>217</v>
      </c>
      <c r="D109" s="40" t="s">
        <v>318</v>
      </c>
      <c r="E109" s="40" t="s">
        <v>325</v>
      </c>
      <c r="F109" s="43"/>
      <c r="G109" s="45">
        <v>2800</v>
      </c>
      <c r="H109" s="45">
        <v>2740</v>
      </c>
      <c r="I109" s="236">
        <v>2650</v>
      </c>
      <c r="J109" s="78">
        <v>45932</v>
      </c>
    </row>
    <row r="110" spans="1:10" ht="12.75" customHeight="1">
      <c r="A110" s="199">
        <f>A109+1</f>
        <v>94</v>
      </c>
      <c r="B110" s="43" t="s">
        <v>252</v>
      </c>
      <c r="C110" s="40" t="s">
        <v>217</v>
      </c>
      <c r="D110" s="40" t="s">
        <v>318</v>
      </c>
      <c r="E110" s="40" t="s">
        <v>325</v>
      </c>
      <c r="F110" s="43"/>
      <c r="G110" s="45">
        <v>3580</v>
      </c>
      <c r="H110" s="45">
        <v>3450</v>
      </c>
      <c r="I110" s="236">
        <v>3300</v>
      </c>
      <c r="J110" s="78">
        <v>45932</v>
      </c>
    </row>
    <row r="111" spans="1:10" ht="12.75" customHeight="1">
      <c r="A111" s="199">
        <f t="shared" ref="A111:A121" si="6">A110+1</f>
        <v>95</v>
      </c>
      <c r="B111" s="43" t="s">
        <v>253</v>
      </c>
      <c r="C111" s="40" t="s">
        <v>217</v>
      </c>
      <c r="D111" s="40" t="s">
        <v>318</v>
      </c>
      <c r="E111" s="40" t="s">
        <v>325</v>
      </c>
      <c r="F111" s="43"/>
      <c r="G111" s="45">
        <v>3580</v>
      </c>
      <c r="H111" s="45">
        <v>3450</v>
      </c>
      <c r="I111" s="236">
        <v>3300</v>
      </c>
      <c r="J111" s="78">
        <v>45932</v>
      </c>
    </row>
    <row r="112" spans="1:10" ht="12.75" customHeight="1">
      <c r="A112" s="199">
        <f t="shared" si="6"/>
        <v>96</v>
      </c>
      <c r="B112" s="43" t="s">
        <v>254</v>
      </c>
      <c r="C112" s="40" t="s">
        <v>217</v>
      </c>
      <c r="D112" s="40" t="s">
        <v>318</v>
      </c>
      <c r="E112" s="40" t="s">
        <v>325</v>
      </c>
      <c r="F112" s="43"/>
      <c r="G112" s="45">
        <v>3580</v>
      </c>
      <c r="H112" s="45">
        <v>3450</v>
      </c>
      <c r="I112" s="236">
        <v>3300</v>
      </c>
      <c r="J112" s="78">
        <v>45932</v>
      </c>
    </row>
    <row r="113" spans="1:10" ht="12.75" customHeight="1">
      <c r="A113" s="199">
        <f t="shared" si="6"/>
        <v>97</v>
      </c>
      <c r="B113" s="43" t="s">
        <v>255</v>
      </c>
      <c r="C113" s="40" t="s">
        <v>217</v>
      </c>
      <c r="D113" s="40" t="s">
        <v>318</v>
      </c>
      <c r="E113" s="40" t="s">
        <v>325</v>
      </c>
      <c r="F113" s="43"/>
      <c r="G113" s="45">
        <v>3900</v>
      </c>
      <c r="H113" s="45">
        <v>3780</v>
      </c>
      <c r="I113" s="236">
        <v>3600</v>
      </c>
      <c r="J113" s="78">
        <v>45932</v>
      </c>
    </row>
    <row r="114" spans="1:10" ht="12.75" customHeight="1">
      <c r="A114" s="199">
        <f t="shared" si="6"/>
        <v>98</v>
      </c>
      <c r="B114" s="43" t="s">
        <v>256</v>
      </c>
      <c r="C114" s="40" t="s">
        <v>217</v>
      </c>
      <c r="D114" s="40" t="s">
        <v>318</v>
      </c>
      <c r="E114" s="40" t="s">
        <v>325</v>
      </c>
      <c r="F114" s="43"/>
      <c r="G114" s="45">
        <v>4950</v>
      </c>
      <c r="H114" s="45">
        <v>4750</v>
      </c>
      <c r="I114" s="236">
        <v>4560</v>
      </c>
      <c r="J114" s="78">
        <v>45932</v>
      </c>
    </row>
    <row r="115" spans="1:10" ht="12.75" customHeight="1">
      <c r="A115" s="199">
        <f t="shared" si="6"/>
        <v>99</v>
      </c>
      <c r="B115" s="43" t="s">
        <v>257</v>
      </c>
      <c r="C115" s="40" t="s">
        <v>217</v>
      </c>
      <c r="D115" s="40" t="s">
        <v>318</v>
      </c>
      <c r="E115" s="40" t="s">
        <v>325</v>
      </c>
      <c r="F115" s="43"/>
      <c r="G115" s="45">
        <v>4950</v>
      </c>
      <c r="H115" s="45">
        <v>4750</v>
      </c>
      <c r="I115" s="236">
        <v>4560</v>
      </c>
      <c r="J115" s="78">
        <v>45932</v>
      </c>
    </row>
    <row r="116" spans="1:10" ht="12.75" customHeight="1">
      <c r="A116" s="199">
        <f t="shared" si="6"/>
        <v>100</v>
      </c>
      <c r="B116" s="43" t="s">
        <v>258</v>
      </c>
      <c r="C116" s="40" t="s">
        <v>217</v>
      </c>
      <c r="D116" s="40" t="s">
        <v>318</v>
      </c>
      <c r="E116" s="40" t="s">
        <v>325</v>
      </c>
      <c r="F116" s="43"/>
      <c r="G116" s="45">
        <v>4950</v>
      </c>
      <c r="H116" s="45">
        <v>4750</v>
      </c>
      <c r="I116" s="236">
        <v>4560</v>
      </c>
      <c r="J116" s="78">
        <v>45932</v>
      </c>
    </row>
    <row r="117" spans="1:10" ht="12.75" customHeight="1">
      <c r="A117" s="199">
        <f t="shared" si="6"/>
        <v>101</v>
      </c>
      <c r="B117" s="43" t="s">
        <v>259</v>
      </c>
      <c r="C117" s="40" t="s">
        <v>217</v>
      </c>
      <c r="D117" s="40" t="s">
        <v>318</v>
      </c>
      <c r="E117" s="40" t="s">
        <v>325</v>
      </c>
      <c r="F117" s="43"/>
      <c r="G117" s="45">
        <v>4950</v>
      </c>
      <c r="H117" s="45">
        <v>4750</v>
      </c>
      <c r="I117" s="236">
        <v>4560</v>
      </c>
      <c r="J117" s="78">
        <v>45932</v>
      </c>
    </row>
    <row r="118" spans="1:10" ht="12.75" customHeight="1">
      <c r="A118" s="199">
        <f t="shared" si="6"/>
        <v>102</v>
      </c>
      <c r="B118" s="43" t="s">
        <v>260</v>
      </c>
      <c r="C118" s="40" t="s">
        <v>217</v>
      </c>
      <c r="D118" s="40" t="s">
        <v>318</v>
      </c>
      <c r="E118" s="40" t="s">
        <v>325</v>
      </c>
      <c r="F118" s="43"/>
      <c r="G118" s="45">
        <v>4150</v>
      </c>
      <c r="H118" s="45">
        <v>3950</v>
      </c>
      <c r="I118" s="236">
        <v>3720</v>
      </c>
      <c r="J118" s="78">
        <v>45932</v>
      </c>
    </row>
    <row r="119" spans="1:10" ht="12.75" customHeight="1">
      <c r="A119" s="199">
        <f t="shared" si="6"/>
        <v>103</v>
      </c>
      <c r="B119" s="43" t="s">
        <v>261</v>
      </c>
      <c r="C119" s="40" t="s">
        <v>217</v>
      </c>
      <c r="D119" s="40" t="s">
        <v>318</v>
      </c>
      <c r="E119" s="40" t="s">
        <v>325</v>
      </c>
      <c r="F119" s="43"/>
      <c r="G119" s="45">
        <v>4150</v>
      </c>
      <c r="H119" s="45">
        <v>3950</v>
      </c>
      <c r="I119" s="236">
        <v>3720</v>
      </c>
      <c r="J119" s="78">
        <v>45932</v>
      </c>
    </row>
    <row r="120" spans="1:10" ht="12.75" customHeight="1">
      <c r="A120" s="199">
        <f t="shared" si="6"/>
        <v>104</v>
      </c>
      <c r="B120" s="43" t="s">
        <v>262</v>
      </c>
      <c r="C120" s="40" t="s">
        <v>217</v>
      </c>
      <c r="D120" s="40" t="s">
        <v>318</v>
      </c>
      <c r="E120" s="40" t="s">
        <v>325</v>
      </c>
      <c r="F120" s="43"/>
      <c r="G120" s="45">
        <v>4150</v>
      </c>
      <c r="H120" s="45">
        <v>3950</v>
      </c>
      <c r="I120" s="236">
        <v>3720</v>
      </c>
      <c r="J120" s="78">
        <v>45932</v>
      </c>
    </row>
    <row r="121" spans="1:10" ht="12.75" customHeight="1">
      <c r="A121" s="199">
        <f t="shared" si="6"/>
        <v>105</v>
      </c>
      <c r="B121" s="43" t="s">
        <v>263</v>
      </c>
      <c r="C121" s="40" t="s">
        <v>217</v>
      </c>
      <c r="D121" s="40" t="s">
        <v>318</v>
      </c>
      <c r="E121" s="40" t="s">
        <v>325</v>
      </c>
      <c r="F121" s="43"/>
      <c r="G121" s="45">
        <v>4350</v>
      </c>
      <c r="H121" s="45">
        <v>4150</v>
      </c>
      <c r="I121" s="236">
        <v>3960</v>
      </c>
      <c r="J121" s="78">
        <v>45932</v>
      </c>
    </row>
    <row r="122" spans="1:10" ht="12.75" customHeight="1">
      <c r="A122" s="199">
        <f t="shared" ref="A122:A127" si="7">A121+1</f>
        <v>106</v>
      </c>
      <c r="B122" s="43" t="s">
        <v>264</v>
      </c>
      <c r="C122" s="40" t="s">
        <v>217</v>
      </c>
      <c r="D122" s="40" t="s">
        <v>318</v>
      </c>
      <c r="E122" s="40" t="s">
        <v>325</v>
      </c>
      <c r="F122" s="43"/>
      <c r="G122" s="45">
        <v>5580</v>
      </c>
      <c r="H122" s="45">
        <v>5300</v>
      </c>
      <c r="I122" s="236">
        <v>5100</v>
      </c>
      <c r="J122" s="78">
        <v>45932</v>
      </c>
    </row>
    <row r="123" spans="1:10" ht="12.75" customHeight="1">
      <c r="A123" s="199">
        <f t="shared" si="7"/>
        <v>107</v>
      </c>
      <c r="B123" s="43" t="s">
        <v>265</v>
      </c>
      <c r="C123" s="40" t="s">
        <v>217</v>
      </c>
      <c r="D123" s="40" t="s">
        <v>318</v>
      </c>
      <c r="E123" s="40" t="s">
        <v>325</v>
      </c>
      <c r="F123" s="43"/>
      <c r="G123" s="45">
        <v>5580</v>
      </c>
      <c r="H123" s="45">
        <v>5300</v>
      </c>
      <c r="I123" s="236">
        <v>5100</v>
      </c>
      <c r="J123" s="78">
        <v>45932</v>
      </c>
    </row>
    <row r="124" spans="1:10" ht="12.75" customHeight="1">
      <c r="A124" s="199">
        <f t="shared" si="7"/>
        <v>108</v>
      </c>
      <c r="B124" s="43" t="s">
        <v>266</v>
      </c>
      <c r="C124" s="40" t="s">
        <v>217</v>
      </c>
      <c r="D124" s="40" t="s">
        <v>318</v>
      </c>
      <c r="E124" s="40" t="s">
        <v>325</v>
      </c>
      <c r="F124" s="43"/>
      <c r="G124" s="45">
        <v>5580</v>
      </c>
      <c r="H124" s="45">
        <v>5300</v>
      </c>
      <c r="I124" s="236">
        <v>5100</v>
      </c>
      <c r="J124" s="78">
        <v>45932</v>
      </c>
    </row>
    <row r="125" spans="1:10" ht="12.75" customHeight="1">
      <c r="A125" s="199">
        <f t="shared" si="7"/>
        <v>109</v>
      </c>
      <c r="B125" s="43" t="s">
        <v>267</v>
      </c>
      <c r="C125" s="40" t="s">
        <v>217</v>
      </c>
      <c r="D125" s="40" t="s">
        <v>318</v>
      </c>
      <c r="E125" s="40" t="s">
        <v>325</v>
      </c>
      <c r="F125" s="43"/>
      <c r="G125" s="45">
        <v>5580</v>
      </c>
      <c r="H125" s="45">
        <v>5300</v>
      </c>
      <c r="I125" s="236">
        <v>5100</v>
      </c>
      <c r="J125" s="78">
        <v>45932</v>
      </c>
    </row>
    <row r="126" spans="1:10" ht="12.75" customHeight="1">
      <c r="A126" s="199">
        <f t="shared" si="7"/>
        <v>110</v>
      </c>
      <c r="B126" s="79" t="s">
        <v>268</v>
      </c>
      <c r="C126" s="85" t="s">
        <v>217</v>
      </c>
      <c r="D126" s="85" t="s">
        <v>318</v>
      </c>
      <c r="E126" s="85" t="s">
        <v>325</v>
      </c>
      <c r="F126" s="79"/>
      <c r="G126" s="323">
        <v>5750</v>
      </c>
      <c r="H126" s="323">
        <v>5680</v>
      </c>
      <c r="I126" s="324">
        <v>5520</v>
      </c>
      <c r="J126" s="78">
        <v>45932</v>
      </c>
    </row>
    <row r="127" spans="1:10" ht="13.5" customHeight="1">
      <c r="A127" s="199">
        <f t="shared" si="7"/>
        <v>111</v>
      </c>
      <c r="B127" s="98" t="s">
        <v>269</v>
      </c>
      <c r="C127" s="100" t="s">
        <v>217</v>
      </c>
      <c r="D127" s="100" t="s">
        <v>318</v>
      </c>
      <c r="E127" s="100" t="s">
        <v>325</v>
      </c>
      <c r="F127" s="98"/>
      <c r="G127" s="102">
        <v>5750</v>
      </c>
      <c r="H127" s="102">
        <v>5680</v>
      </c>
      <c r="I127" s="303">
        <v>5520</v>
      </c>
      <c r="J127" s="78">
        <v>45932</v>
      </c>
    </row>
    <row r="128" spans="1:10" ht="13.5" customHeight="1">
      <c r="A128" s="388">
        <v>108</v>
      </c>
      <c r="B128" s="337" t="s">
        <v>270</v>
      </c>
      <c r="C128" s="100" t="s">
        <v>217</v>
      </c>
      <c r="D128" s="100" t="s">
        <v>318</v>
      </c>
      <c r="E128" s="100" t="s">
        <v>325</v>
      </c>
      <c r="F128" s="98"/>
      <c r="G128" s="102">
        <v>5980</v>
      </c>
      <c r="H128" s="102">
        <v>5850</v>
      </c>
      <c r="I128" s="303">
        <v>5760</v>
      </c>
      <c r="J128" s="78">
        <v>45932</v>
      </c>
    </row>
    <row r="129" spans="1:10" ht="13.5" customHeight="1">
      <c r="A129" s="388">
        <f>A128+1</f>
        <v>109</v>
      </c>
      <c r="B129" s="337" t="s">
        <v>271</v>
      </c>
      <c r="C129" s="100" t="s">
        <v>217</v>
      </c>
      <c r="D129" s="100" t="s">
        <v>318</v>
      </c>
      <c r="E129" s="100" t="s">
        <v>325</v>
      </c>
      <c r="F129" s="98"/>
      <c r="G129" s="102">
        <v>5980</v>
      </c>
      <c r="H129" s="102">
        <v>5850</v>
      </c>
      <c r="I129" s="303">
        <v>5760</v>
      </c>
      <c r="J129" s="78">
        <v>45932</v>
      </c>
    </row>
    <row r="130" spans="1:10" ht="13.5" customHeight="1">
      <c r="A130" s="388">
        <f t="shared" ref="A130:A139" si="8">A129+1</f>
        <v>110</v>
      </c>
      <c r="B130" s="337" t="s">
        <v>274</v>
      </c>
      <c r="C130" s="338" t="s">
        <v>217</v>
      </c>
      <c r="D130" s="338" t="s">
        <v>318</v>
      </c>
      <c r="E130" s="338" t="s">
        <v>325</v>
      </c>
      <c r="F130" s="98"/>
      <c r="G130" s="102">
        <v>7150</v>
      </c>
      <c r="H130" s="102">
        <v>6930</v>
      </c>
      <c r="I130" s="303">
        <v>6720</v>
      </c>
      <c r="J130" s="78">
        <v>45932</v>
      </c>
    </row>
    <row r="131" spans="1:10" ht="13.5" customHeight="1">
      <c r="A131" s="388">
        <f t="shared" si="8"/>
        <v>111</v>
      </c>
      <c r="B131" s="98" t="s">
        <v>275</v>
      </c>
      <c r="C131" s="100" t="s">
        <v>217</v>
      </c>
      <c r="D131" s="100" t="s">
        <v>318</v>
      </c>
      <c r="E131" s="100" t="s">
        <v>325</v>
      </c>
      <c r="F131" s="98"/>
      <c r="G131" s="102">
        <v>7150</v>
      </c>
      <c r="H131" s="102">
        <v>6930</v>
      </c>
      <c r="I131" s="303">
        <v>6720</v>
      </c>
      <c r="J131" s="78">
        <v>45932</v>
      </c>
    </row>
    <row r="132" spans="1:10" ht="13.5" customHeight="1">
      <c r="A132" s="388">
        <f t="shared" si="8"/>
        <v>112</v>
      </c>
      <c r="B132" s="98" t="s">
        <v>276</v>
      </c>
      <c r="C132" s="100" t="s">
        <v>217</v>
      </c>
      <c r="D132" s="100" t="s">
        <v>318</v>
      </c>
      <c r="E132" s="100" t="s">
        <v>325</v>
      </c>
      <c r="F132" s="98"/>
      <c r="G132" s="102">
        <v>7150</v>
      </c>
      <c r="H132" s="102">
        <v>6930</v>
      </c>
      <c r="I132" s="303">
        <v>6720</v>
      </c>
      <c r="J132" s="78">
        <v>45932</v>
      </c>
    </row>
    <row r="133" spans="1:10" ht="13.5" customHeight="1">
      <c r="A133" s="388">
        <f t="shared" si="8"/>
        <v>113</v>
      </c>
      <c r="B133" s="98" t="s">
        <v>277</v>
      </c>
      <c r="C133" s="100" t="s">
        <v>217</v>
      </c>
      <c r="D133" s="100" t="s">
        <v>318</v>
      </c>
      <c r="E133" s="100" t="s">
        <v>325</v>
      </c>
      <c r="F133" s="98"/>
      <c r="G133" s="102">
        <v>7150</v>
      </c>
      <c r="H133" s="102">
        <v>6930</v>
      </c>
      <c r="I133" s="303">
        <v>6720</v>
      </c>
      <c r="J133" s="78">
        <v>45932</v>
      </c>
    </row>
    <row r="134" spans="1:10" ht="13.5" customHeight="1">
      <c r="A134" s="388">
        <f t="shared" si="8"/>
        <v>114</v>
      </c>
      <c r="B134" s="98" t="s">
        <v>443</v>
      </c>
      <c r="C134" s="100" t="s">
        <v>217</v>
      </c>
      <c r="D134" s="100" t="s">
        <v>318</v>
      </c>
      <c r="E134" s="100" t="s">
        <v>325</v>
      </c>
      <c r="F134" s="98"/>
      <c r="G134" s="102">
        <v>6650</v>
      </c>
      <c r="H134" s="102">
        <v>6450</v>
      </c>
      <c r="I134" s="303">
        <v>6200</v>
      </c>
      <c r="J134" s="78">
        <v>45932</v>
      </c>
    </row>
    <row r="135" spans="1:10" ht="13.5" customHeight="1">
      <c r="A135" s="388">
        <f t="shared" si="8"/>
        <v>115</v>
      </c>
      <c r="B135" s="98" t="s">
        <v>272</v>
      </c>
      <c r="C135" s="100" t="s">
        <v>217</v>
      </c>
      <c r="D135" s="100" t="s">
        <v>318</v>
      </c>
      <c r="E135" s="100" t="s">
        <v>325</v>
      </c>
      <c r="F135" s="98"/>
      <c r="G135" s="102">
        <v>6650</v>
      </c>
      <c r="H135" s="102">
        <v>6450</v>
      </c>
      <c r="I135" s="303">
        <v>6200</v>
      </c>
      <c r="J135" s="78">
        <v>45932</v>
      </c>
    </row>
    <row r="136" spans="1:10" ht="13.5" customHeight="1">
      <c r="A136" s="388">
        <f t="shared" si="8"/>
        <v>116</v>
      </c>
      <c r="B136" s="98" t="s">
        <v>273</v>
      </c>
      <c r="C136" s="100" t="s">
        <v>217</v>
      </c>
      <c r="D136" s="100" t="s">
        <v>318</v>
      </c>
      <c r="E136" s="100" t="s">
        <v>325</v>
      </c>
      <c r="F136" s="98"/>
      <c r="G136" s="102">
        <v>6780</v>
      </c>
      <c r="H136" s="102">
        <v>6520</v>
      </c>
      <c r="I136" s="303">
        <v>6350</v>
      </c>
      <c r="J136" s="78">
        <v>45932</v>
      </c>
    </row>
    <row r="137" spans="1:10" ht="13.5" customHeight="1">
      <c r="A137" s="388">
        <f t="shared" si="8"/>
        <v>117</v>
      </c>
      <c r="B137" s="98" t="s">
        <v>280</v>
      </c>
      <c r="C137" s="100" t="s">
        <v>217</v>
      </c>
      <c r="D137" s="100" t="s">
        <v>318</v>
      </c>
      <c r="E137" s="100" t="s">
        <v>325</v>
      </c>
      <c r="F137" s="98"/>
      <c r="G137" s="102">
        <v>7650</v>
      </c>
      <c r="H137" s="102">
        <v>7450</v>
      </c>
      <c r="I137" s="303">
        <v>7200</v>
      </c>
      <c r="J137" s="78">
        <v>45932</v>
      </c>
    </row>
    <row r="138" spans="1:10" ht="13.5" customHeight="1">
      <c r="A138" s="388">
        <f t="shared" si="8"/>
        <v>118</v>
      </c>
      <c r="B138" s="98" t="s">
        <v>279</v>
      </c>
      <c r="C138" s="100" t="s">
        <v>217</v>
      </c>
      <c r="D138" s="100" t="s">
        <v>318</v>
      </c>
      <c r="E138" s="100" t="s">
        <v>325</v>
      </c>
      <c r="F138" s="98"/>
      <c r="G138" s="102">
        <v>7650</v>
      </c>
      <c r="H138" s="102">
        <v>7450</v>
      </c>
      <c r="I138" s="303">
        <v>7200</v>
      </c>
      <c r="J138" s="78">
        <v>45932</v>
      </c>
    </row>
    <row r="139" spans="1:10" ht="13.5" customHeight="1">
      <c r="A139" s="388">
        <f t="shared" si="8"/>
        <v>119</v>
      </c>
      <c r="B139" s="98" t="s">
        <v>278</v>
      </c>
      <c r="C139" s="100" t="s">
        <v>217</v>
      </c>
      <c r="D139" s="100" t="s">
        <v>318</v>
      </c>
      <c r="E139" s="100" t="s">
        <v>325</v>
      </c>
      <c r="F139" s="98"/>
      <c r="G139" s="102">
        <v>7830</v>
      </c>
      <c r="H139" s="102">
        <v>7650</v>
      </c>
      <c r="I139" s="303">
        <v>7440</v>
      </c>
      <c r="J139" s="78">
        <v>45932</v>
      </c>
    </row>
    <row r="140" spans="1:10" ht="13.5" customHeight="1">
      <c r="A140" s="205">
        <f>A139+1</f>
        <v>120</v>
      </c>
      <c r="B140" s="192" t="s">
        <v>281</v>
      </c>
      <c r="C140" s="191" t="s">
        <v>217</v>
      </c>
      <c r="D140" s="191" t="s">
        <v>344</v>
      </c>
      <c r="E140" s="191" t="s">
        <v>219</v>
      </c>
      <c r="F140" s="192"/>
      <c r="G140" s="233">
        <v>4290</v>
      </c>
      <c r="H140" s="233">
        <v>4150</v>
      </c>
      <c r="I140" s="237">
        <v>3980</v>
      </c>
      <c r="J140" s="78">
        <v>45932</v>
      </c>
    </row>
    <row r="141" spans="1:10" ht="13.5" customHeight="1">
      <c r="A141" s="205">
        <f>A140+1</f>
        <v>121</v>
      </c>
      <c r="B141" s="192" t="s">
        <v>281</v>
      </c>
      <c r="C141" s="191" t="s">
        <v>217</v>
      </c>
      <c r="D141" s="191" t="s">
        <v>344</v>
      </c>
      <c r="E141" s="191" t="s">
        <v>219</v>
      </c>
      <c r="F141" s="192"/>
      <c r="G141" s="233">
        <v>4290</v>
      </c>
      <c r="H141" s="233">
        <v>4150</v>
      </c>
      <c r="I141" s="237">
        <v>3980</v>
      </c>
      <c r="J141" s="78">
        <v>45932</v>
      </c>
    </row>
    <row r="142" spans="1:10" ht="13.5" customHeight="1">
      <c r="A142" s="327">
        <f>A141+1</f>
        <v>122</v>
      </c>
      <c r="B142" s="328" t="s">
        <v>436</v>
      </c>
      <c r="C142" s="314" t="s">
        <v>217</v>
      </c>
      <c r="D142" s="314" t="s">
        <v>354</v>
      </c>
      <c r="E142" s="314" t="s">
        <v>219</v>
      </c>
      <c r="F142" s="328"/>
      <c r="G142" s="329">
        <v>3950</v>
      </c>
      <c r="H142" s="329">
        <v>3800</v>
      </c>
      <c r="I142" s="330">
        <v>3650</v>
      </c>
      <c r="J142" s="78">
        <v>45932</v>
      </c>
    </row>
    <row r="143" spans="1:10" ht="13.5" customHeight="1" thickBot="1">
      <c r="A143" s="318">
        <f>A142+1</f>
        <v>123</v>
      </c>
      <c r="B143" s="307" t="s">
        <v>437</v>
      </c>
      <c r="C143" s="333" t="s">
        <v>217</v>
      </c>
      <c r="D143" s="333" t="s">
        <v>354</v>
      </c>
      <c r="E143" s="333" t="s">
        <v>219</v>
      </c>
      <c r="F143" s="334"/>
      <c r="G143" s="335">
        <v>3950</v>
      </c>
      <c r="H143" s="335">
        <v>3800</v>
      </c>
      <c r="I143" s="336">
        <v>3650</v>
      </c>
      <c r="J143" s="78">
        <v>45932</v>
      </c>
    </row>
    <row r="144" spans="1:10" ht="13.5" customHeight="1" thickBot="1">
      <c r="A144" s="478" t="s">
        <v>438</v>
      </c>
      <c r="B144" s="479"/>
      <c r="C144" s="479"/>
      <c r="D144" s="479"/>
      <c r="E144" s="479"/>
      <c r="F144" s="479"/>
      <c r="G144" s="479"/>
      <c r="H144" s="479"/>
      <c r="I144" s="480"/>
      <c r="J144" s="78"/>
    </row>
    <row r="145" spans="1:10" ht="13.5" customHeight="1">
      <c r="A145" s="317">
        <f>A143+1</f>
        <v>124</v>
      </c>
      <c r="B145" s="325" t="s">
        <v>439</v>
      </c>
      <c r="C145" s="331" t="s">
        <v>327</v>
      </c>
      <c r="D145" s="331" t="s">
        <v>318</v>
      </c>
      <c r="E145" s="331" t="s">
        <v>22</v>
      </c>
      <c r="F145" s="325"/>
      <c r="G145" s="326">
        <v>7900</v>
      </c>
      <c r="H145" s="326">
        <v>7740</v>
      </c>
      <c r="I145" s="332">
        <v>7560</v>
      </c>
      <c r="J145" s="78">
        <v>45932</v>
      </c>
    </row>
    <row r="146" spans="1:10" ht="13.5" customHeight="1">
      <c r="A146" s="191">
        <f>A145+1</f>
        <v>125</v>
      </c>
      <c r="B146" s="192" t="s">
        <v>440</v>
      </c>
      <c r="C146" s="94" t="s">
        <v>327</v>
      </c>
      <c r="D146" s="94" t="s">
        <v>318</v>
      </c>
      <c r="E146" s="94" t="s">
        <v>22</v>
      </c>
      <c r="F146" s="192"/>
      <c r="G146" s="233">
        <v>16950</v>
      </c>
      <c r="H146" s="233">
        <v>16650</v>
      </c>
      <c r="I146" s="234">
        <v>16200</v>
      </c>
      <c r="J146" s="78">
        <v>45932</v>
      </c>
    </row>
    <row r="147" spans="1:10" ht="13.5" customHeight="1">
      <c r="A147" s="191">
        <f t="shared" ref="A147:A153" si="9">A146+1</f>
        <v>126</v>
      </c>
      <c r="B147" s="192" t="s">
        <v>288</v>
      </c>
      <c r="C147" s="94" t="s">
        <v>327</v>
      </c>
      <c r="D147" s="94" t="s">
        <v>318</v>
      </c>
      <c r="E147" s="94" t="s">
        <v>22</v>
      </c>
      <c r="F147" s="192"/>
      <c r="G147" s="233">
        <v>6280</v>
      </c>
      <c r="H147" s="233">
        <v>5900</v>
      </c>
      <c r="I147" s="234">
        <v>5640</v>
      </c>
      <c r="J147" s="78">
        <v>45932</v>
      </c>
    </row>
    <row r="148" spans="1:10" ht="13.5" customHeight="1">
      <c r="A148" s="191">
        <f t="shared" si="9"/>
        <v>127</v>
      </c>
      <c r="B148" s="192" t="s">
        <v>441</v>
      </c>
      <c r="C148" s="94" t="s">
        <v>327</v>
      </c>
      <c r="D148" s="94" t="s">
        <v>318</v>
      </c>
      <c r="E148" s="94" t="s">
        <v>22</v>
      </c>
      <c r="F148" s="192"/>
      <c r="G148" s="233">
        <v>7900</v>
      </c>
      <c r="H148" s="233">
        <v>7780</v>
      </c>
      <c r="I148" s="234">
        <v>7560</v>
      </c>
      <c r="J148" s="78">
        <v>45932</v>
      </c>
    </row>
    <row r="149" spans="1:10" ht="13.5" customHeight="1">
      <c r="A149" s="191">
        <f t="shared" si="9"/>
        <v>128</v>
      </c>
      <c r="B149" s="192" t="s">
        <v>442</v>
      </c>
      <c r="C149" s="94" t="s">
        <v>327</v>
      </c>
      <c r="D149" s="94" t="s">
        <v>318</v>
      </c>
      <c r="E149" s="94" t="s">
        <v>22</v>
      </c>
      <c r="F149" s="192"/>
      <c r="G149" s="233">
        <v>7900</v>
      </c>
      <c r="H149" s="233">
        <v>7780</v>
      </c>
      <c r="I149" s="234">
        <v>7560</v>
      </c>
      <c r="J149" s="78">
        <v>45932</v>
      </c>
    </row>
    <row r="150" spans="1:10" ht="13.5" customHeight="1">
      <c r="A150" s="191">
        <f t="shared" si="9"/>
        <v>129</v>
      </c>
      <c r="B150" s="192" t="s">
        <v>289</v>
      </c>
      <c r="C150" s="94" t="s">
        <v>327</v>
      </c>
      <c r="D150" s="94" t="s">
        <v>318</v>
      </c>
      <c r="E150" s="94" t="s">
        <v>22</v>
      </c>
      <c r="F150" s="192"/>
      <c r="G150" s="233">
        <v>3950</v>
      </c>
      <c r="H150" s="233">
        <v>3780</v>
      </c>
      <c r="I150" s="234">
        <v>3600</v>
      </c>
      <c r="J150" s="78">
        <v>45932</v>
      </c>
    </row>
    <row r="151" spans="1:10" ht="13.5" customHeight="1">
      <c r="A151" s="191">
        <f t="shared" si="9"/>
        <v>130</v>
      </c>
      <c r="B151" s="192" t="s">
        <v>290</v>
      </c>
      <c r="C151" s="94" t="s">
        <v>327</v>
      </c>
      <c r="D151" s="94" t="s">
        <v>318</v>
      </c>
      <c r="E151" s="94" t="s">
        <v>22</v>
      </c>
      <c r="F151" s="192"/>
      <c r="G151" s="233">
        <v>4600</v>
      </c>
      <c r="H151" s="233">
        <v>4480</v>
      </c>
      <c r="I151" s="234">
        <v>4320</v>
      </c>
      <c r="J151" s="78">
        <v>45932</v>
      </c>
    </row>
    <row r="152" spans="1:10" ht="13.5" customHeight="1">
      <c r="A152" s="191">
        <f t="shared" si="9"/>
        <v>131</v>
      </c>
      <c r="B152" s="192" t="s">
        <v>291</v>
      </c>
      <c r="C152" s="94" t="s">
        <v>327</v>
      </c>
      <c r="D152" s="94" t="s">
        <v>318</v>
      </c>
      <c r="E152" s="94" t="s">
        <v>22</v>
      </c>
      <c r="F152" s="192"/>
      <c r="G152" s="233">
        <v>6800</v>
      </c>
      <c r="H152" s="233">
        <v>6690</v>
      </c>
      <c r="I152" s="234">
        <v>6360</v>
      </c>
      <c r="J152" s="78">
        <v>45932</v>
      </c>
    </row>
    <row r="153" spans="1:10" ht="13.5" customHeight="1">
      <c r="A153" s="191">
        <f t="shared" si="9"/>
        <v>132</v>
      </c>
      <c r="B153" s="192" t="s">
        <v>292</v>
      </c>
      <c r="C153" s="94" t="s">
        <v>327</v>
      </c>
      <c r="D153" s="94" t="s">
        <v>318</v>
      </c>
      <c r="E153" s="94" t="s">
        <v>22</v>
      </c>
      <c r="F153" s="192"/>
      <c r="G153" s="233">
        <v>5800</v>
      </c>
      <c r="H153" s="233">
        <v>5600</v>
      </c>
      <c r="I153" s="234">
        <v>5400</v>
      </c>
      <c r="J153" s="78">
        <v>45932</v>
      </c>
    </row>
    <row r="154" spans="1:10" ht="13.5" customHeight="1">
      <c r="A154" s="190">
        <f>A153+1</f>
        <v>133</v>
      </c>
      <c r="B154" s="238" t="s">
        <v>368</v>
      </c>
      <c r="C154" s="190" t="s">
        <v>327</v>
      </c>
      <c r="D154" s="190" t="s">
        <v>355</v>
      </c>
      <c r="E154" s="190" t="s">
        <v>22</v>
      </c>
      <c r="F154" s="238"/>
      <c r="G154" s="239">
        <v>3800</v>
      </c>
      <c r="H154" s="239">
        <v>3550</v>
      </c>
      <c r="I154" s="240">
        <v>3400</v>
      </c>
      <c r="J154" s="78">
        <v>45932</v>
      </c>
    </row>
    <row r="155" spans="1:10" ht="13.5" customHeight="1">
      <c r="A155" s="190">
        <f t="shared" ref="A155:A163" si="10">A154+1</f>
        <v>134</v>
      </c>
      <c r="B155" s="238" t="s">
        <v>369</v>
      </c>
      <c r="C155" s="190" t="s">
        <v>327</v>
      </c>
      <c r="D155" s="190" t="s">
        <v>355</v>
      </c>
      <c r="E155" s="190" t="s">
        <v>22</v>
      </c>
      <c r="F155" s="238"/>
      <c r="G155" s="239">
        <v>4700</v>
      </c>
      <c r="H155" s="239">
        <v>4500</v>
      </c>
      <c r="I155" s="240">
        <v>4300</v>
      </c>
      <c r="J155" s="78">
        <v>45932</v>
      </c>
    </row>
    <row r="156" spans="1:10" ht="13.5" customHeight="1">
      <c r="A156" s="190">
        <f t="shared" si="10"/>
        <v>135</v>
      </c>
      <c r="B156" s="238" t="s">
        <v>370</v>
      </c>
      <c r="C156" s="190" t="s">
        <v>327</v>
      </c>
      <c r="D156" s="190" t="s">
        <v>355</v>
      </c>
      <c r="E156" s="190" t="s">
        <v>22</v>
      </c>
      <c r="F156" s="238"/>
      <c r="G156" s="239">
        <v>5500</v>
      </c>
      <c r="H156" s="239">
        <v>5250</v>
      </c>
      <c r="I156" s="240">
        <v>4950</v>
      </c>
      <c r="J156" s="78">
        <v>45932</v>
      </c>
    </row>
    <row r="157" spans="1:10" ht="13.5" customHeight="1">
      <c r="A157" s="190">
        <f t="shared" si="10"/>
        <v>136</v>
      </c>
      <c r="B157" s="238" t="s">
        <v>371</v>
      </c>
      <c r="C157" s="190" t="s">
        <v>327</v>
      </c>
      <c r="D157" s="190" t="s">
        <v>355</v>
      </c>
      <c r="E157" s="190" t="s">
        <v>22</v>
      </c>
      <c r="F157" s="238"/>
      <c r="G157" s="239">
        <v>5850</v>
      </c>
      <c r="H157" s="239">
        <v>5650</v>
      </c>
      <c r="I157" s="240">
        <v>5450</v>
      </c>
      <c r="J157" s="78">
        <v>45932</v>
      </c>
    </row>
    <row r="158" spans="1:10" ht="13.5" customHeight="1">
      <c r="A158" s="190">
        <f t="shared" si="10"/>
        <v>137</v>
      </c>
      <c r="B158" s="238" t="s">
        <v>372</v>
      </c>
      <c r="C158" s="190" t="s">
        <v>327</v>
      </c>
      <c r="D158" s="190" t="s">
        <v>355</v>
      </c>
      <c r="E158" s="190" t="s">
        <v>22</v>
      </c>
      <c r="F158" s="238"/>
      <c r="G158" s="239">
        <v>6680</v>
      </c>
      <c r="H158" s="239">
        <v>6400</v>
      </c>
      <c r="I158" s="240">
        <v>6200</v>
      </c>
      <c r="J158" s="78">
        <v>45932</v>
      </c>
    </row>
    <row r="159" spans="1:10" ht="13.5" customHeight="1">
      <c r="A159" s="190">
        <f t="shared" si="10"/>
        <v>138</v>
      </c>
      <c r="B159" s="238" t="s">
        <v>373</v>
      </c>
      <c r="C159" s="190" t="s">
        <v>327</v>
      </c>
      <c r="D159" s="190" t="s">
        <v>355</v>
      </c>
      <c r="E159" s="190" t="s">
        <v>22</v>
      </c>
      <c r="F159" s="238"/>
      <c r="G159" s="239">
        <v>7400</v>
      </c>
      <c r="H159" s="239">
        <v>7100</v>
      </c>
      <c r="I159" s="240">
        <v>6850</v>
      </c>
      <c r="J159" s="78">
        <v>45932</v>
      </c>
    </row>
    <row r="160" spans="1:10" ht="13.5" customHeight="1">
      <c r="A160" s="190">
        <f t="shared" si="10"/>
        <v>139</v>
      </c>
      <c r="B160" s="238" t="s">
        <v>380</v>
      </c>
      <c r="C160" s="190" t="s">
        <v>327</v>
      </c>
      <c r="D160" s="190" t="s">
        <v>355</v>
      </c>
      <c r="E160" s="190" t="s">
        <v>22</v>
      </c>
      <c r="F160" s="238"/>
      <c r="G160" s="239">
        <v>9600</v>
      </c>
      <c r="H160" s="239">
        <v>9300</v>
      </c>
      <c r="I160" s="240">
        <v>8950</v>
      </c>
      <c r="J160" s="78">
        <v>45932</v>
      </c>
    </row>
    <row r="161" spans="1:10" ht="13.5" customHeight="1">
      <c r="A161" s="190">
        <f t="shared" si="10"/>
        <v>140</v>
      </c>
      <c r="B161" s="238" t="s">
        <v>394</v>
      </c>
      <c r="C161" s="190" t="s">
        <v>327</v>
      </c>
      <c r="D161" s="190" t="s">
        <v>355</v>
      </c>
      <c r="E161" s="190" t="s">
        <v>22</v>
      </c>
      <c r="F161" s="238"/>
      <c r="G161" s="239">
        <v>9600</v>
      </c>
      <c r="H161" s="239">
        <v>9300</v>
      </c>
      <c r="I161" s="240">
        <v>8950</v>
      </c>
      <c r="J161" s="78">
        <v>45932</v>
      </c>
    </row>
    <row r="162" spans="1:10" ht="13.5" customHeight="1">
      <c r="A162" s="190">
        <f t="shared" si="10"/>
        <v>141</v>
      </c>
      <c r="B162" s="238" t="s">
        <v>395</v>
      </c>
      <c r="C162" s="190" t="s">
        <v>327</v>
      </c>
      <c r="D162" s="190" t="s">
        <v>355</v>
      </c>
      <c r="E162" s="190" t="s">
        <v>22</v>
      </c>
      <c r="F162" s="238"/>
      <c r="G162" s="239">
        <v>14600</v>
      </c>
      <c r="H162" s="239">
        <v>14200</v>
      </c>
      <c r="I162" s="240">
        <v>13700</v>
      </c>
      <c r="J162" s="78">
        <v>45932</v>
      </c>
    </row>
    <row r="163" spans="1:10" ht="13.5" customHeight="1">
      <c r="A163" s="190">
        <f t="shared" si="10"/>
        <v>142</v>
      </c>
      <c r="B163" s="238" t="s">
        <v>396</v>
      </c>
      <c r="C163" s="190" t="s">
        <v>327</v>
      </c>
      <c r="D163" s="190" t="s">
        <v>355</v>
      </c>
      <c r="E163" s="190" t="s">
        <v>22</v>
      </c>
      <c r="F163" s="238"/>
      <c r="G163" s="239">
        <v>19700</v>
      </c>
      <c r="H163" s="239">
        <v>19000</v>
      </c>
      <c r="I163" s="240">
        <v>18500</v>
      </c>
      <c r="J163" s="78">
        <v>45932</v>
      </c>
    </row>
    <row r="164" spans="1:10" ht="13.5" customHeight="1">
      <c r="A164" s="191">
        <f>A163+1</f>
        <v>143</v>
      </c>
      <c r="B164" s="192" t="s">
        <v>293</v>
      </c>
      <c r="C164" s="191" t="s">
        <v>327</v>
      </c>
      <c r="D164" s="191" t="s">
        <v>311</v>
      </c>
      <c r="E164" s="191" t="s">
        <v>22</v>
      </c>
      <c r="F164" s="192"/>
      <c r="G164" s="233">
        <v>8800</v>
      </c>
      <c r="H164" s="233">
        <v>8450</v>
      </c>
      <c r="I164" s="234">
        <v>8200</v>
      </c>
      <c r="J164" s="78">
        <v>45932</v>
      </c>
    </row>
    <row r="165" spans="1:10" ht="13.5" customHeight="1">
      <c r="A165" s="191">
        <f t="shared" ref="A165:A171" si="11">A164+1</f>
        <v>144</v>
      </c>
      <c r="B165" s="192" t="s">
        <v>294</v>
      </c>
      <c r="C165" s="191" t="s">
        <v>327</v>
      </c>
      <c r="D165" s="191" t="s">
        <v>311</v>
      </c>
      <c r="E165" s="191" t="s">
        <v>22</v>
      </c>
      <c r="F165" s="192"/>
      <c r="G165" s="233">
        <v>5600</v>
      </c>
      <c r="H165" s="233">
        <v>5470</v>
      </c>
      <c r="I165" s="234">
        <v>5380</v>
      </c>
      <c r="J165" s="78">
        <v>45932</v>
      </c>
    </row>
    <row r="166" spans="1:10" ht="13.5" customHeight="1">
      <c r="A166" s="191">
        <f t="shared" si="11"/>
        <v>145</v>
      </c>
      <c r="B166" s="192" t="s">
        <v>295</v>
      </c>
      <c r="C166" s="191" t="s">
        <v>327</v>
      </c>
      <c r="D166" s="191" t="s">
        <v>311</v>
      </c>
      <c r="E166" s="191" t="s">
        <v>22</v>
      </c>
      <c r="F166" s="192"/>
      <c r="G166" s="233">
        <v>14850</v>
      </c>
      <c r="H166" s="233">
        <v>14400</v>
      </c>
      <c r="I166" s="234">
        <v>13800</v>
      </c>
      <c r="J166" s="78">
        <v>45932</v>
      </c>
    </row>
    <row r="167" spans="1:10" ht="13.5" customHeight="1">
      <c r="A167" s="191">
        <f t="shared" si="11"/>
        <v>146</v>
      </c>
      <c r="B167" s="192" t="s">
        <v>296</v>
      </c>
      <c r="C167" s="191" t="s">
        <v>327</v>
      </c>
      <c r="D167" s="191" t="s">
        <v>311</v>
      </c>
      <c r="E167" s="191" t="s">
        <v>22</v>
      </c>
      <c r="F167" s="192"/>
      <c r="G167" s="233">
        <v>19500</v>
      </c>
      <c r="H167" s="233">
        <v>18800</v>
      </c>
      <c r="I167" s="234">
        <v>18200</v>
      </c>
      <c r="J167" s="78">
        <v>45932</v>
      </c>
    </row>
    <row r="168" spans="1:10" ht="13.5" customHeight="1">
      <c r="A168" s="191">
        <f t="shared" si="11"/>
        <v>147</v>
      </c>
      <c r="B168" s="192" t="s">
        <v>297</v>
      </c>
      <c r="C168" s="191" t="s">
        <v>327</v>
      </c>
      <c r="D168" s="191" t="s">
        <v>311</v>
      </c>
      <c r="E168" s="191" t="s">
        <v>22</v>
      </c>
      <c r="F168" s="192"/>
      <c r="G168" s="233">
        <v>6950</v>
      </c>
      <c r="H168" s="233">
        <v>6820</v>
      </c>
      <c r="I168" s="234">
        <v>6670</v>
      </c>
      <c r="J168" s="78">
        <v>45932</v>
      </c>
    </row>
    <row r="169" spans="1:10" ht="13.5" customHeight="1">
      <c r="A169" s="191">
        <f t="shared" si="11"/>
        <v>148</v>
      </c>
      <c r="B169" s="192" t="s">
        <v>298</v>
      </c>
      <c r="C169" s="191" t="s">
        <v>327</v>
      </c>
      <c r="D169" s="191" t="s">
        <v>311</v>
      </c>
      <c r="E169" s="191" t="s">
        <v>22</v>
      </c>
      <c r="F169" s="192"/>
      <c r="G169" s="233">
        <v>7900</v>
      </c>
      <c r="H169" s="233">
        <v>7780</v>
      </c>
      <c r="I169" s="234">
        <v>7650</v>
      </c>
      <c r="J169" s="78">
        <v>45932</v>
      </c>
    </row>
    <row r="170" spans="1:10" ht="13.5" customHeight="1">
      <c r="A170" s="191">
        <f t="shared" si="11"/>
        <v>149</v>
      </c>
      <c r="B170" s="192" t="s">
        <v>299</v>
      </c>
      <c r="C170" s="191" t="s">
        <v>327</v>
      </c>
      <c r="D170" s="191" t="s">
        <v>311</v>
      </c>
      <c r="E170" s="191" t="s">
        <v>22</v>
      </c>
      <c r="F170" s="192"/>
      <c r="G170" s="233">
        <v>7950</v>
      </c>
      <c r="H170" s="233">
        <v>7730</v>
      </c>
      <c r="I170" s="234">
        <v>7480</v>
      </c>
      <c r="J170" s="78">
        <v>45932</v>
      </c>
    </row>
    <row r="171" spans="1:10" ht="13.5" customHeight="1" thickBot="1">
      <c r="A171" s="390">
        <f t="shared" si="11"/>
        <v>150</v>
      </c>
      <c r="B171" s="391" t="s">
        <v>300</v>
      </c>
      <c r="C171" s="390" t="s">
        <v>327</v>
      </c>
      <c r="D171" s="390" t="s">
        <v>311</v>
      </c>
      <c r="E171" s="390" t="s">
        <v>22</v>
      </c>
      <c r="F171" s="391"/>
      <c r="G171" s="392">
        <v>7850</v>
      </c>
      <c r="H171" s="392">
        <v>7650</v>
      </c>
      <c r="I171" s="393">
        <v>7420</v>
      </c>
      <c r="J171" s="78">
        <v>45932</v>
      </c>
    </row>
    <row r="172" spans="1:10" ht="13.5" customHeight="1" thickBot="1">
      <c r="A172" s="481" t="s">
        <v>301</v>
      </c>
      <c r="B172" s="482"/>
      <c r="C172" s="482"/>
      <c r="D172" s="482"/>
      <c r="E172" s="482"/>
      <c r="F172" s="482"/>
      <c r="G172" s="482"/>
      <c r="H172" s="482"/>
      <c r="I172" s="483"/>
      <c r="J172" s="78"/>
    </row>
    <row r="173" spans="1:10" ht="13.5" customHeight="1">
      <c r="A173" s="394">
        <f>A171+1</f>
        <v>151</v>
      </c>
      <c r="B173" s="395" t="s">
        <v>302</v>
      </c>
      <c r="C173" s="396" t="s">
        <v>217</v>
      </c>
      <c r="D173" s="396" t="s">
        <v>318</v>
      </c>
      <c r="E173" s="396" t="s">
        <v>325</v>
      </c>
      <c r="F173" s="395"/>
      <c r="G173" s="397">
        <v>3950</v>
      </c>
      <c r="H173" s="397">
        <v>3780</v>
      </c>
      <c r="I173" s="398">
        <v>3600</v>
      </c>
      <c r="J173" s="78">
        <v>45932</v>
      </c>
    </row>
    <row r="174" spans="1:10" ht="13.5" customHeight="1">
      <c r="A174" s="204">
        <f t="shared" ref="A174:A179" si="12">A173+1</f>
        <v>152</v>
      </c>
      <c r="B174" s="238" t="s">
        <v>303</v>
      </c>
      <c r="C174" s="190" t="s">
        <v>217</v>
      </c>
      <c r="D174" s="190" t="s">
        <v>318</v>
      </c>
      <c r="E174" s="190" t="s">
        <v>325</v>
      </c>
      <c r="F174" s="238"/>
      <c r="G174" s="239">
        <v>4630</v>
      </c>
      <c r="H174" s="239">
        <v>4450</v>
      </c>
      <c r="I174" s="305">
        <v>4200</v>
      </c>
      <c r="J174" s="78">
        <v>45932</v>
      </c>
    </row>
    <row r="175" spans="1:10" ht="13.5" customHeight="1">
      <c r="A175" s="204">
        <f t="shared" si="12"/>
        <v>153</v>
      </c>
      <c r="B175" s="238" t="s">
        <v>304</v>
      </c>
      <c r="C175" s="190" t="s">
        <v>217</v>
      </c>
      <c r="D175" s="190" t="s">
        <v>318</v>
      </c>
      <c r="E175" s="190" t="s">
        <v>325</v>
      </c>
      <c r="F175" s="238"/>
      <c r="G175" s="239">
        <v>5750</v>
      </c>
      <c r="H175" s="239">
        <v>5380</v>
      </c>
      <c r="I175" s="305">
        <v>5160</v>
      </c>
      <c r="J175" s="78">
        <v>45932</v>
      </c>
    </row>
    <row r="176" spans="1:10" ht="13.5" customHeight="1">
      <c r="A176" s="204">
        <f t="shared" si="12"/>
        <v>154</v>
      </c>
      <c r="B176" s="238" t="s">
        <v>305</v>
      </c>
      <c r="C176" s="190" t="s">
        <v>217</v>
      </c>
      <c r="D176" s="190" t="s">
        <v>318</v>
      </c>
      <c r="E176" s="190" t="s">
        <v>325</v>
      </c>
      <c r="F176" s="238"/>
      <c r="G176" s="239">
        <v>6200</v>
      </c>
      <c r="H176" s="239">
        <v>5950</v>
      </c>
      <c r="I176" s="305">
        <v>5650</v>
      </c>
      <c r="J176" s="78">
        <v>45932</v>
      </c>
    </row>
    <row r="177" spans="1:15" ht="13.5" customHeight="1">
      <c r="A177" s="204">
        <f t="shared" si="12"/>
        <v>155</v>
      </c>
      <c r="B177" s="238" t="s">
        <v>306</v>
      </c>
      <c r="C177" s="190" t="s">
        <v>217</v>
      </c>
      <c r="D177" s="190" t="s">
        <v>318</v>
      </c>
      <c r="E177" s="190" t="s">
        <v>325</v>
      </c>
      <c r="F177" s="238"/>
      <c r="G177" s="239">
        <v>5350</v>
      </c>
      <c r="H177" s="239">
        <v>5100</v>
      </c>
      <c r="I177" s="305">
        <v>4800</v>
      </c>
      <c r="J177" s="78">
        <v>45932</v>
      </c>
    </row>
    <row r="178" spans="1:15" ht="13.5" customHeight="1">
      <c r="A178" s="204">
        <f t="shared" si="12"/>
        <v>156</v>
      </c>
      <c r="B178" s="238" t="s">
        <v>307</v>
      </c>
      <c r="C178" s="190" t="s">
        <v>217</v>
      </c>
      <c r="D178" s="190" t="s">
        <v>318</v>
      </c>
      <c r="E178" s="190" t="s">
        <v>325</v>
      </c>
      <c r="F178" s="238"/>
      <c r="G178" s="239">
        <v>6950</v>
      </c>
      <c r="H178" s="239">
        <v>6650</v>
      </c>
      <c r="I178" s="305">
        <v>6360</v>
      </c>
      <c r="J178" s="78">
        <v>45932</v>
      </c>
    </row>
    <row r="179" spans="1:15" ht="13.5" customHeight="1" thickBot="1">
      <c r="A179" s="318">
        <f t="shared" si="12"/>
        <v>157</v>
      </c>
      <c r="B179" s="307" t="s">
        <v>308</v>
      </c>
      <c r="C179" s="308" t="s">
        <v>217</v>
      </c>
      <c r="D179" s="308" t="s">
        <v>318</v>
      </c>
      <c r="E179" s="308" t="s">
        <v>325</v>
      </c>
      <c r="F179" s="307"/>
      <c r="G179" s="399">
        <v>7450</v>
      </c>
      <c r="H179" s="399">
        <v>7230</v>
      </c>
      <c r="I179" s="310">
        <v>6840</v>
      </c>
      <c r="J179" s="78">
        <v>45932</v>
      </c>
    </row>
    <row r="180" spans="1:15" ht="15" customHeight="1" thickBot="1">
      <c r="A180" s="466" t="s">
        <v>356</v>
      </c>
      <c r="B180" s="467"/>
      <c r="C180" s="467"/>
      <c r="D180" s="467"/>
      <c r="E180" s="467"/>
      <c r="F180" s="467"/>
      <c r="G180" s="467"/>
      <c r="H180" s="467"/>
      <c r="I180" s="468"/>
    </row>
    <row r="181" spans="1:15" ht="12.75" customHeight="1">
      <c r="A181" s="116">
        <f>A179+1</f>
        <v>158</v>
      </c>
      <c r="B181" s="117" t="s">
        <v>326</v>
      </c>
      <c r="C181" s="118" t="s">
        <v>327</v>
      </c>
      <c r="D181" s="119" t="s">
        <v>328</v>
      </c>
      <c r="E181" s="119" t="s">
        <v>219</v>
      </c>
      <c r="F181" s="120"/>
      <c r="G181" s="121">
        <v>415</v>
      </c>
      <c r="H181" s="122">
        <v>395</v>
      </c>
      <c r="I181" s="123">
        <v>380</v>
      </c>
      <c r="J181" s="78">
        <v>45932</v>
      </c>
      <c r="M181" s="51"/>
      <c r="N181" s="87">
        <v>285</v>
      </c>
      <c r="O181" s="51"/>
    </row>
    <row r="182" spans="1:15" ht="12.75" customHeight="1">
      <c r="A182" s="124">
        <f t="shared" ref="A182:A214" si="13">A181+1</f>
        <v>159</v>
      </c>
      <c r="B182" s="92" t="s">
        <v>329</v>
      </c>
      <c r="C182" s="93" t="s">
        <v>327</v>
      </c>
      <c r="D182" s="94" t="s">
        <v>328</v>
      </c>
      <c r="E182" s="94" t="s">
        <v>219</v>
      </c>
      <c r="F182" s="95"/>
      <c r="G182" s="96">
        <v>355</v>
      </c>
      <c r="H182" s="97">
        <v>330</v>
      </c>
      <c r="I182" s="125">
        <v>315</v>
      </c>
      <c r="J182" s="78">
        <v>45932</v>
      </c>
      <c r="M182" s="51"/>
      <c r="N182" s="87">
        <v>235</v>
      </c>
      <c r="O182" s="51"/>
    </row>
    <row r="183" spans="1:15" ht="12.75" customHeight="1">
      <c r="A183" s="124">
        <f t="shared" si="13"/>
        <v>160</v>
      </c>
      <c r="B183" s="92" t="s">
        <v>330</v>
      </c>
      <c r="C183" s="93" t="s">
        <v>327</v>
      </c>
      <c r="D183" s="94" t="s">
        <v>328</v>
      </c>
      <c r="E183" s="94" t="s">
        <v>219</v>
      </c>
      <c r="F183" s="95"/>
      <c r="G183" s="96">
        <v>415</v>
      </c>
      <c r="H183" s="97">
        <v>395</v>
      </c>
      <c r="I183" s="125">
        <v>380</v>
      </c>
      <c r="J183" s="78">
        <v>45932</v>
      </c>
      <c r="M183" s="51"/>
      <c r="N183" s="87">
        <v>285</v>
      </c>
      <c r="O183" s="51"/>
    </row>
    <row r="184" spans="1:15" ht="12.75" customHeight="1">
      <c r="A184" s="124">
        <f t="shared" si="13"/>
        <v>161</v>
      </c>
      <c r="B184" s="92" t="s">
        <v>331</v>
      </c>
      <c r="C184" s="93" t="s">
        <v>327</v>
      </c>
      <c r="D184" s="94" t="s">
        <v>328</v>
      </c>
      <c r="E184" s="94" t="s">
        <v>219</v>
      </c>
      <c r="F184" s="95"/>
      <c r="G184" s="96">
        <v>345</v>
      </c>
      <c r="H184" s="97">
        <v>320</v>
      </c>
      <c r="I184" s="125">
        <v>295</v>
      </c>
      <c r="J184" s="78">
        <v>45932</v>
      </c>
      <c r="M184" s="51"/>
      <c r="N184" s="87">
        <v>235</v>
      </c>
      <c r="O184" s="51"/>
    </row>
    <row r="185" spans="1:15" ht="12.75" customHeight="1">
      <c r="A185" s="124">
        <f t="shared" si="13"/>
        <v>162</v>
      </c>
      <c r="B185" s="92" t="s">
        <v>332</v>
      </c>
      <c r="C185" s="93" t="s">
        <v>327</v>
      </c>
      <c r="D185" s="94" t="s">
        <v>328</v>
      </c>
      <c r="E185" s="94" t="s">
        <v>219</v>
      </c>
      <c r="F185" s="95"/>
      <c r="G185" s="96">
        <v>415</v>
      </c>
      <c r="H185" s="97">
        <v>395</v>
      </c>
      <c r="I185" s="125">
        <v>380</v>
      </c>
      <c r="J185" s="78">
        <v>45932</v>
      </c>
      <c r="M185" s="51"/>
      <c r="N185" s="87">
        <v>295</v>
      </c>
      <c r="O185" s="51"/>
    </row>
    <row r="186" spans="1:15" ht="12.75" customHeight="1">
      <c r="A186" s="124">
        <f t="shared" si="13"/>
        <v>163</v>
      </c>
      <c r="B186" s="92" t="s">
        <v>474</v>
      </c>
      <c r="C186" s="93" t="s">
        <v>327</v>
      </c>
      <c r="D186" s="94" t="s">
        <v>328</v>
      </c>
      <c r="E186" s="94" t="s">
        <v>219</v>
      </c>
      <c r="F186" s="95"/>
      <c r="G186" s="96">
        <v>355</v>
      </c>
      <c r="H186" s="97">
        <v>330</v>
      </c>
      <c r="I186" s="125">
        <v>315</v>
      </c>
      <c r="J186" s="78">
        <v>45932</v>
      </c>
      <c r="M186" s="51"/>
      <c r="N186" s="87">
        <v>245</v>
      </c>
      <c r="O186" s="51"/>
    </row>
    <row r="187" spans="1:15" ht="12.75" customHeight="1">
      <c r="A187" s="124">
        <f>A186+1</f>
        <v>164</v>
      </c>
      <c r="B187" s="92" t="s">
        <v>309</v>
      </c>
      <c r="C187" s="93" t="s">
        <v>327</v>
      </c>
      <c r="D187" s="94" t="s">
        <v>328</v>
      </c>
      <c r="E187" s="94" t="s">
        <v>219</v>
      </c>
      <c r="F187" s="95"/>
      <c r="G187" s="96">
        <v>375</v>
      </c>
      <c r="H187" s="97">
        <v>360</v>
      </c>
      <c r="I187" s="125">
        <v>345</v>
      </c>
      <c r="J187" s="78">
        <v>45933</v>
      </c>
      <c r="M187" s="51"/>
      <c r="N187" s="87"/>
      <c r="O187" s="51"/>
    </row>
    <row r="188" spans="1:15" ht="12.75" customHeight="1">
      <c r="A188" s="124">
        <f t="shared" ref="A188:A194" si="14">A187+1</f>
        <v>165</v>
      </c>
      <c r="B188" s="92" t="s">
        <v>310</v>
      </c>
      <c r="C188" s="93" t="s">
        <v>327</v>
      </c>
      <c r="D188" s="94" t="s">
        <v>328</v>
      </c>
      <c r="E188" s="94" t="s">
        <v>219</v>
      </c>
      <c r="F188" s="95"/>
      <c r="G188" s="96">
        <v>375</v>
      </c>
      <c r="H188" s="97">
        <v>360</v>
      </c>
      <c r="I188" s="125">
        <v>345</v>
      </c>
      <c r="J188" s="78">
        <v>45933</v>
      </c>
      <c r="M188" s="51"/>
      <c r="N188" s="87"/>
      <c r="O188" s="51"/>
    </row>
    <row r="189" spans="1:15" ht="12.75" customHeight="1">
      <c r="A189" s="124">
        <f t="shared" si="14"/>
        <v>166</v>
      </c>
      <c r="B189" s="92" t="s">
        <v>475</v>
      </c>
      <c r="C189" s="93" t="s">
        <v>327</v>
      </c>
      <c r="D189" s="94" t="s">
        <v>328</v>
      </c>
      <c r="E189" s="94" t="s">
        <v>219</v>
      </c>
      <c r="F189" s="95"/>
      <c r="G189" s="96">
        <v>385</v>
      </c>
      <c r="H189" s="97">
        <v>365</v>
      </c>
      <c r="I189" s="125">
        <v>350</v>
      </c>
      <c r="J189" s="78">
        <v>45933</v>
      </c>
      <c r="M189" s="51"/>
      <c r="N189" s="87">
        <v>255</v>
      </c>
      <c r="O189" s="51"/>
    </row>
    <row r="190" spans="1:15" ht="12.75" customHeight="1">
      <c r="A190" s="124">
        <f t="shared" si="14"/>
        <v>167</v>
      </c>
      <c r="B190" s="92" t="s">
        <v>476</v>
      </c>
      <c r="C190" s="93" t="s">
        <v>327</v>
      </c>
      <c r="D190" s="94" t="s">
        <v>328</v>
      </c>
      <c r="E190" s="94" t="s">
        <v>219</v>
      </c>
      <c r="F190" s="95"/>
      <c r="G190" s="96">
        <v>410</v>
      </c>
      <c r="H190" s="97">
        <v>380</v>
      </c>
      <c r="I190" s="125">
        <v>360</v>
      </c>
      <c r="J190" s="78">
        <v>45933</v>
      </c>
      <c r="M190" s="51"/>
      <c r="N190" s="87">
        <v>290</v>
      </c>
      <c r="O190" s="51"/>
    </row>
    <row r="191" spans="1:15" ht="12.75" customHeight="1">
      <c r="A191" s="124">
        <f t="shared" si="14"/>
        <v>168</v>
      </c>
      <c r="B191" s="92" t="s">
        <v>477</v>
      </c>
      <c r="C191" s="93" t="s">
        <v>327</v>
      </c>
      <c r="D191" s="94" t="s">
        <v>328</v>
      </c>
      <c r="E191" s="94" t="s">
        <v>219</v>
      </c>
      <c r="F191" s="95"/>
      <c r="G191" s="96">
        <v>410</v>
      </c>
      <c r="H191" s="97">
        <v>360</v>
      </c>
      <c r="I191" s="125">
        <v>360</v>
      </c>
      <c r="J191" s="78">
        <v>45933</v>
      </c>
      <c r="M191" s="51"/>
      <c r="N191" s="87">
        <v>290</v>
      </c>
      <c r="O191" s="51"/>
    </row>
    <row r="192" spans="1:15" ht="12.75" customHeight="1">
      <c r="A192" s="124">
        <f t="shared" si="14"/>
        <v>169</v>
      </c>
      <c r="B192" s="92" t="s">
        <v>478</v>
      </c>
      <c r="C192" s="93" t="s">
        <v>327</v>
      </c>
      <c r="D192" s="94" t="s">
        <v>328</v>
      </c>
      <c r="E192" s="94" t="s">
        <v>219</v>
      </c>
      <c r="F192" s="95"/>
      <c r="G192" s="96">
        <v>455</v>
      </c>
      <c r="H192" s="97">
        <v>420</v>
      </c>
      <c r="I192" s="125">
        <v>395</v>
      </c>
      <c r="J192" s="78">
        <v>45933</v>
      </c>
      <c r="M192" s="51"/>
      <c r="N192" s="87">
        <v>255</v>
      </c>
      <c r="O192" s="51"/>
    </row>
    <row r="193" spans="1:15" ht="12.75" customHeight="1">
      <c r="A193" s="124">
        <f t="shared" si="14"/>
        <v>170</v>
      </c>
      <c r="B193" s="92" t="s">
        <v>479</v>
      </c>
      <c r="C193" s="93" t="s">
        <v>327</v>
      </c>
      <c r="D193" s="94" t="s">
        <v>328</v>
      </c>
      <c r="E193" s="94" t="s">
        <v>219</v>
      </c>
      <c r="F193" s="95"/>
      <c r="G193" s="96">
        <v>480</v>
      </c>
      <c r="H193" s="97">
        <v>445</v>
      </c>
      <c r="I193" s="125">
        <v>420</v>
      </c>
      <c r="J193" s="78">
        <v>45933</v>
      </c>
      <c r="M193" s="51"/>
      <c r="N193" s="87">
        <v>290</v>
      </c>
      <c r="O193" s="51"/>
    </row>
    <row r="194" spans="1:15" ht="12.75" customHeight="1">
      <c r="A194" s="124">
        <f t="shared" si="14"/>
        <v>171</v>
      </c>
      <c r="B194" s="92" t="s">
        <v>480</v>
      </c>
      <c r="C194" s="93" t="s">
        <v>327</v>
      </c>
      <c r="D194" s="94" t="s">
        <v>328</v>
      </c>
      <c r="E194" s="94" t="s">
        <v>219</v>
      </c>
      <c r="F194" s="95"/>
      <c r="G194" s="96">
        <v>455</v>
      </c>
      <c r="H194" s="97">
        <v>420</v>
      </c>
      <c r="I194" s="125">
        <v>395</v>
      </c>
      <c r="J194" s="78">
        <v>45933</v>
      </c>
      <c r="M194" s="88"/>
      <c r="N194" s="89">
        <v>290</v>
      </c>
      <c r="O194" s="51"/>
    </row>
    <row r="195" spans="1:15" ht="12.75" customHeight="1">
      <c r="A195" s="126">
        <f t="shared" si="13"/>
        <v>172</v>
      </c>
      <c r="B195" s="98" t="s">
        <v>481</v>
      </c>
      <c r="C195" s="99" t="s">
        <v>327</v>
      </c>
      <c r="D195" s="100" t="s">
        <v>328</v>
      </c>
      <c r="E195" s="100" t="s">
        <v>219</v>
      </c>
      <c r="F195" s="101"/>
      <c r="G195" s="102">
        <v>375</v>
      </c>
      <c r="H195" s="102">
        <v>345</v>
      </c>
      <c r="I195" s="127">
        <v>320</v>
      </c>
      <c r="J195" s="78">
        <v>45933</v>
      </c>
      <c r="M195" s="88"/>
      <c r="N195" s="90">
        <v>285</v>
      </c>
      <c r="O195" s="51"/>
    </row>
    <row r="196" spans="1:15" ht="12.75" customHeight="1">
      <c r="A196" s="126">
        <f t="shared" si="13"/>
        <v>173</v>
      </c>
      <c r="B196" s="98" t="s">
        <v>482</v>
      </c>
      <c r="C196" s="99" t="s">
        <v>327</v>
      </c>
      <c r="D196" s="100" t="s">
        <v>328</v>
      </c>
      <c r="E196" s="100" t="s">
        <v>219</v>
      </c>
      <c r="F196" s="101"/>
      <c r="G196" s="102">
        <v>465</v>
      </c>
      <c r="H196" s="102">
        <v>445</v>
      </c>
      <c r="I196" s="127">
        <v>420</v>
      </c>
      <c r="J196" s="78">
        <v>45933</v>
      </c>
      <c r="M196" s="88"/>
      <c r="N196" s="90">
        <v>340</v>
      </c>
      <c r="O196" s="51"/>
    </row>
    <row r="197" spans="1:15" ht="12.75" customHeight="1">
      <c r="A197" s="126">
        <f t="shared" si="13"/>
        <v>174</v>
      </c>
      <c r="B197" s="98" t="s">
        <v>483</v>
      </c>
      <c r="C197" s="99" t="s">
        <v>327</v>
      </c>
      <c r="D197" s="100" t="s">
        <v>328</v>
      </c>
      <c r="E197" s="100" t="s">
        <v>219</v>
      </c>
      <c r="F197" s="101"/>
      <c r="G197" s="102">
        <v>380</v>
      </c>
      <c r="H197" s="102">
        <v>360</v>
      </c>
      <c r="I197" s="127">
        <v>345</v>
      </c>
      <c r="J197" s="78">
        <v>45933</v>
      </c>
      <c r="M197" s="88"/>
      <c r="N197" s="90">
        <v>285</v>
      </c>
      <c r="O197" s="51"/>
    </row>
    <row r="198" spans="1:15" ht="12.75" customHeight="1">
      <c r="A198" s="126">
        <f t="shared" si="13"/>
        <v>175</v>
      </c>
      <c r="B198" s="98" t="s">
        <v>484</v>
      </c>
      <c r="C198" s="99" t="s">
        <v>327</v>
      </c>
      <c r="D198" s="100" t="s">
        <v>328</v>
      </c>
      <c r="E198" s="100" t="s">
        <v>219</v>
      </c>
      <c r="F198" s="101"/>
      <c r="G198" s="102">
        <v>460</v>
      </c>
      <c r="H198" s="102">
        <v>440</v>
      </c>
      <c r="I198" s="127">
        <v>425</v>
      </c>
      <c r="J198" s="78">
        <v>45933</v>
      </c>
      <c r="M198" s="88"/>
      <c r="N198" s="90">
        <v>340</v>
      </c>
      <c r="O198" s="51"/>
    </row>
    <row r="199" spans="1:15" ht="12.75" customHeight="1">
      <c r="A199" s="126">
        <f t="shared" si="13"/>
        <v>176</v>
      </c>
      <c r="B199" s="98" t="s">
        <v>485</v>
      </c>
      <c r="C199" s="99" t="s">
        <v>327</v>
      </c>
      <c r="D199" s="100" t="s">
        <v>328</v>
      </c>
      <c r="E199" s="100" t="s">
        <v>219</v>
      </c>
      <c r="F199" s="101"/>
      <c r="G199" s="103">
        <v>415</v>
      </c>
      <c r="H199" s="104">
        <v>395</v>
      </c>
      <c r="I199" s="127">
        <v>375</v>
      </c>
      <c r="J199" s="78">
        <v>45933</v>
      </c>
      <c r="M199" s="88"/>
      <c r="N199" s="89">
        <v>345</v>
      </c>
      <c r="O199" s="51"/>
    </row>
    <row r="200" spans="1:15" ht="12.75" customHeight="1">
      <c r="A200" s="126">
        <f t="shared" si="13"/>
        <v>177</v>
      </c>
      <c r="B200" s="98" t="s">
        <v>486</v>
      </c>
      <c r="C200" s="99" t="s">
        <v>327</v>
      </c>
      <c r="D200" s="100" t="s">
        <v>328</v>
      </c>
      <c r="E200" s="100" t="s">
        <v>219</v>
      </c>
      <c r="F200" s="101"/>
      <c r="G200" s="103">
        <v>480</v>
      </c>
      <c r="H200" s="104">
        <v>445</v>
      </c>
      <c r="I200" s="127">
        <v>425</v>
      </c>
      <c r="J200" s="78">
        <v>45933</v>
      </c>
      <c r="M200" s="88"/>
      <c r="N200" s="89">
        <v>380</v>
      </c>
      <c r="O200" s="51"/>
    </row>
    <row r="201" spans="1:15" ht="12.75" customHeight="1">
      <c r="A201" s="126">
        <f t="shared" si="13"/>
        <v>178</v>
      </c>
      <c r="B201" s="98" t="s">
        <v>357</v>
      </c>
      <c r="C201" s="99" t="s">
        <v>327</v>
      </c>
      <c r="D201" s="100" t="s">
        <v>328</v>
      </c>
      <c r="E201" s="100" t="s">
        <v>219</v>
      </c>
      <c r="F201" s="101"/>
      <c r="G201" s="103">
        <v>980</v>
      </c>
      <c r="H201" s="103">
        <v>945</v>
      </c>
      <c r="I201" s="127">
        <v>920</v>
      </c>
      <c r="J201" s="78">
        <v>45933</v>
      </c>
      <c r="M201" s="88"/>
      <c r="N201" s="91">
        <v>948</v>
      </c>
      <c r="O201" s="51"/>
    </row>
    <row r="202" spans="1:15" ht="12.75" customHeight="1">
      <c r="A202" s="128">
        <f t="shared" si="13"/>
        <v>179</v>
      </c>
      <c r="B202" s="105" t="s">
        <v>487</v>
      </c>
      <c r="C202" s="106" t="s">
        <v>327</v>
      </c>
      <c r="D202" s="107" t="s">
        <v>328</v>
      </c>
      <c r="E202" s="107" t="s">
        <v>219</v>
      </c>
      <c r="F202" s="108"/>
      <c r="G202" s="109">
        <v>530</v>
      </c>
      <c r="H202" s="109">
        <v>520</v>
      </c>
      <c r="I202" s="129">
        <v>495</v>
      </c>
      <c r="J202" s="78">
        <v>45933</v>
      </c>
      <c r="M202" s="88"/>
      <c r="N202" s="91">
        <v>455</v>
      </c>
      <c r="O202" s="51"/>
    </row>
    <row r="203" spans="1:15" ht="12.75" customHeight="1">
      <c r="A203" s="128">
        <f t="shared" si="13"/>
        <v>180</v>
      </c>
      <c r="B203" s="105" t="s">
        <v>488</v>
      </c>
      <c r="C203" s="106" t="s">
        <v>327</v>
      </c>
      <c r="D203" s="107" t="s">
        <v>328</v>
      </c>
      <c r="E203" s="107" t="s">
        <v>219</v>
      </c>
      <c r="F203" s="108"/>
      <c r="G203" s="109">
        <v>410</v>
      </c>
      <c r="H203" s="109">
        <v>380</v>
      </c>
      <c r="I203" s="129">
        <v>365</v>
      </c>
      <c r="J203" s="78">
        <v>45933</v>
      </c>
      <c r="M203" s="88"/>
      <c r="N203" s="91">
        <v>390</v>
      </c>
      <c r="O203" s="51"/>
    </row>
    <row r="204" spans="1:15" ht="12.75" customHeight="1">
      <c r="A204" s="128">
        <f t="shared" si="13"/>
        <v>181</v>
      </c>
      <c r="B204" s="105" t="s">
        <v>489</v>
      </c>
      <c r="C204" s="106" t="s">
        <v>327</v>
      </c>
      <c r="D204" s="107" t="s">
        <v>328</v>
      </c>
      <c r="E204" s="107" t="s">
        <v>219</v>
      </c>
      <c r="F204" s="108"/>
      <c r="G204" s="109">
        <v>475</v>
      </c>
      <c r="H204" s="109">
        <v>445</v>
      </c>
      <c r="I204" s="129">
        <v>425</v>
      </c>
      <c r="J204" s="78">
        <v>45933</v>
      </c>
      <c r="M204" s="88"/>
      <c r="N204" s="91">
        <v>460</v>
      </c>
      <c r="O204" s="51"/>
    </row>
    <row r="205" spans="1:15" ht="12.75" customHeight="1">
      <c r="A205" s="124">
        <f t="shared" si="13"/>
        <v>182</v>
      </c>
      <c r="B205" s="92" t="s">
        <v>398</v>
      </c>
      <c r="C205" s="93" t="s">
        <v>327</v>
      </c>
      <c r="D205" s="94" t="s">
        <v>490</v>
      </c>
      <c r="E205" s="94" t="s">
        <v>219</v>
      </c>
      <c r="F205" s="95"/>
      <c r="G205" s="96">
        <v>445</v>
      </c>
      <c r="H205" s="97">
        <v>435</v>
      </c>
      <c r="I205" s="130">
        <v>425</v>
      </c>
      <c r="J205" s="78">
        <v>45933</v>
      </c>
      <c r="M205" s="51"/>
      <c r="N205" s="51"/>
      <c r="O205" s="51"/>
    </row>
    <row r="206" spans="1:15" ht="12.75" customHeight="1">
      <c r="A206" s="124">
        <f t="shared" si="13"/>
        <v>183</v>
      </c>
      <c r="B206" s="92" t="s">
        <v>399</v>
      </c>
      <c r="C206" s="93" t="s">
        <v>327</v>
      </c>
      <c r="D206" s="94" t="s">
        <v>490</v>
      </c>
      <c r="E206" s="94" t="s">
        <v>219</v>
      </c>
      <c r="F206" s="95"/>
      <c r="G206" s="96">
        <v>480</v>
      </c>
      <c r="H206" s="97">
        <v>465</v>
      </c>
      <c r="I206" s="130">
        <v>450</v>
      </c>
      <c r="J206" s="78">
        <v>45933</v>
      </c>
      <c r="M206" s="51"/>
      <c r="N206" s="51"/>
      <c r="O206" s="51"/>
    </row>
    <row r="207" spans="1:15" ht="12.75" customHeight="1">
      <c r="A207" s="124">
        <f t="shared" si="13"/>
        <v>184</v>
      </c>
      <c r="B207" s="92" t="s">
        <v>397</v>
      </c>
      <c r="C207" s="93" t="s">
        <v>327</v>
      </c>
      <c r="D207" s="94" t="s">
        <v>490</v>
      </c>
      <c r="E207" s="94" t="s">
        <v>219</v>
      </c>
      <c r="F207" s="95"/>
      <c r="G207" s="96">
        <v>445</v>
      </c>
      <c r="H207" s="97">
        <v>435</v>
      </c>
      <c r="I207" s="130">
        <v>425</v>
      </c>
      <c r="J207" s="78">
        <v>45933</v>
      </c>
      <c r="M207" s="51"/>
      <c r="N207" s="51"/>
      <c r="O207" s="51"/>
    </row>
    <row r="208" spans="1:15" ht="11.25" customHeight="1">
      <c r="A208" s="124">
        <f t="shared" si="13"/>
        <v>185</v>
      </c>
      <c r="B208" s="92" t="s">
        <v>491</v>
      </c>
      <c r="C208" s="93" t="s">
        <v>327</v>
      </c>
      <c r="D208" s="94" t="s">
        <v>490</v>
      </c>
      <c r="E208" s="94" t="s">
        <v>219</v>
      </c>
      <c r="F208" s="95"/>
      <c r="G208" s="96">
        <v>590</v>
      </c>
      <c r="H208" s="97">
        <v>560</v>
      </c>
      <c r="I208" s="130">
        <v>545</v>
      </c>
      <c r="J208" s="78">
        <v>45933</v>
      </c>
      <c r="M208" s="51"/>
      <c r="N208" s="51"/>
      <c r="O208" s="51"/>
    </row>
    <row r="209" spans="1:15" ht="11.25" customHeight="1">
      <c r="A209" s="131">
        <f t="shared" si="13"/>
        <v>186</v>
      </c>
      <c r="B209" s="110" t="s">
        <v>200</v>
      </c>
      <c r="C209" s="111" t="s">
        <v>327</v>
      </c>
      <c r="D209" s="112" t="s">
        <v>492</v>
      </c>
      <c r="E209" s="112" t="s">
        <v>219</v>
      </c>
      <c r="F209" s="113"/>
      <c r="G209" s="114">
        <v>580</v>
      </c>
      <c r="H209" s="115">
        <v>550</v>
      </c>
      <c r="I209" s="132">
        <v>525</v>
      </c>
      <c r="J209" s="78">
        <v>45933</v>
      </c>
      <c r="M209" s="51"/>
      <c r="N209" s="51"/>
      <c r="O209" s="51"/>
    </row>
    <row r="210" spans="1:15" ht="11.25" customHeight="1">
      <c r="A210" s="131">
        <f t="shared" si="13"/>
        <v>187</v>
      </c>
      <c r="B210" s="110" t="s">
        <v>201</v>
      </c>
      <c r="C210" s="111" t="s">
        <v>327</v>
      </c>
      <c r="D210" s="112" t="s">
        <v>492</v>
      </c>
      <c r="E210" s="112" t="s">
        <v>219</v>
      </c>
      <c r="F210" s="113"/>
      <c r="G210" s="114">
        <v>580</v>
      </c>
      <c r="H210" s="115">
        <v>550</v>
      </c>
      <c r="I210" s="132">
        <v>525</v>
      </c>
      <c r="J210" s="78">
        <v>45933</v>
      </c>
      <c r="M210" s="51"/>
      <c r="N210" s="51"/>
      <c r="O210" s="51"/>
    </row>
    <row r="211" spans="1:15" ht="11.25" customHeight="1">
      <c r="A211" s="131">
        <f t="shared" si="13"/>
        <v>188</v>
      </c>
      <c r="B211" s="110" t="s">
        <v>199</v>
      </c>
      <c r="C211" s="111" t="s">
        <v>327</v>
      </c>
      <c r="D211" s="112" t="s">
        <v>492</v>
      </c>
      <c r="E211" s="112" t="s">
        <v>219</v>
      </c>
      <c r="F211" s="113"/>
      <c r="G211" s="114">
        <v>640</v>
      </c>
      <c r="H211" s="115">
        <v>615</v>
      </c>
      <c r="I211" s="132">
        <v>595</v>
      </c>
      <c r="J211" s="78">
        <v>45933</v>
      </c>
      <c r="M211" s="51"/>
      <c r="N211" s="51"/>
      <c r="O211" s="51"/>
    </row>
    <row r="212" spans="1:15" ht="11.25" customHeight="1">
      <c r="A212" s="131">
        <f t="shared" si="13"/>
        <v>189</v>
      </c>
      <c r="B212" s="110" t="s">
        <v>175</v>
      </c>
      <c r="C212" s="111" t="s">
        <v>327</v>
      </c>
      <c r="D212" s="112" t="s">
        <v>492</v>
      </c>
      <c r="E212" s="112" t="s">
        <v>219</v>
      </c>
      <c r="F212" s="113"/>
      <c r="G212" s="114">
        <v>460</v>
      </c>
      <c r="H212" s="115">
        <v>430</v>
      </c>
      <c r="I212" s="132">
        <v>415</v>
      </c>
      <c r="J212" s="78">
        <v>45933</v>
      </c>
      <c r="M212" s="51"/>
      <c r="N212" s="51"/>
      <c r="O212" s="51"/>
    </row>
    <row r="213" spans="1:15" ht="11.25" customHeight="1">
      <c r="A213" s="131">
        <f t="shared" si="13"/>
        <v>190</v>
      </c>
      <c r="B213" s="110" t="s">
        <v>358</v>
      </c>
      <c r="C213" s="111" t="s">
        <v>327</v>
      </c>
      <c r="D213" s="112" t="s">
        <v>492</v>
      </c>
      <c r="E213" s="112" t="s">
        <v>219</v>
      </c>
      <c r="F213" s="113"/>
      <c r="G213" s="114">
        <v>460</v>
      </c>
      <c r="H213" s="115">
        <v>430</v>
      </c>
      <c r="I213" s="132">
        <v>415</v>
      </c>
      <c r="J213" s="78">
        <v>45933</v>
      </c>
      <c r="M213" s="51"/>
      <c r="N213" s="51"/>
      <c r="O213" s="51"/>
    </row>
    <row r="214" spans="1:15" ht="11.25" customHeight="1" thickBot="1">
      <c r="A214" s="133">
        <f t="shared" si="13"/>
        <v>191</v>
      </c>
      <c r="B214" s="134" t="s">
        <v>202</v>
      </c>
      <c r="C214" s="135" t="s">
        <v>327</v>
      </c>
      <c r="D214" s="136" t="s">
        <v>492</v>
      </c>
      <c r="E214" s="136" t="s">
        <v>219</v>
      </c>
      <c r="F214" s="137"/>
      <c r="G214" s="114">
        <v>460</v>
      </c>
      <c r="H214" s="115">
        <v>430</v>
      </c>
      <c r="I214" s="132">
        <v>415</v>
      </c>
      <c r="J214" s="78">
        <v>45933</v>
      </c>
      <c r="M214" s="88"/>
      <c r="N214" s="88"/>
      <c r="O214" s="88"/>
    </row>
    <row r="215" spans="1:15" ht="15.75" customHeight="1" thickBot="1">
      <c r="A215" s="454" t="s">
        <v>493</v>
      </c>
      <c r="B215" s="455"/>
      <c r="C215" s="455"/>
      <c r="D215" s="455"/>
      <c r="E215" s="455"/>
      <c r="F215" s="455"/>
      <c r="G215" s="455"/>
      <c r="H215" s="455"/>
      <c r="I215" s="456"/>
      <c r="M215" s="88"/>
      <c r="N215" s="88"/>
      <c r="O215" s="88"/>
    </row>
    <row r="216" spans="1:15" ht="12.75" customHeight="1">
      <c r="A216" s="142">
        <f>A214+1</f>
        <v>192</v>
      </c>
      <c r="B216" s="143" t="s">
        <v>494</v>
      </c>
      <c r="C216" s="144" t="s">
        <v>217</v>
      </c>
      <c r="D216" s="145" t="s">
        <v>495</v>
      </c>
      <c r="E216" s="146" t="s">
        <v>219</v>
      </c>
      <c r="F216" s="147"/>
      <c r="G216" s="140">
        <v>2610</v>
      </c>
      <c r="H216" s="140">
        <v>2540</v>
      </c>
      <c r="I216" s="150">
        <v>2505</v>
      </c>
      <c r="J216" s="78">
        <v>45933</v>
      </c>
      <c r="M216" s="88"/>
      <c r="N216" s="154">
        <v>2110</v>
      </c>
      <c r="O216" s="88"/>
    </row>
    <row r="217" spans="1:15" ht="12.75" customHeight="1">
      <c r="A217" s="149">
        <f t="shared" ref="A217:A237" si="15">A216+1</f>
        <v>193</v>
      </c>
      <c r="B217" s="73" t="s">
        <v>496</v>
      </c>
      <c r="C217" s="74" t="s">
        <v>217</v>
      </c>
      <c r="D217" s="75" t="s">
        <v>495</v>
      </c>
      <c r="E217" s="34" t="s">
        <v>219</v>
      </c>
      <c r="F217" s="138"/>
      <c r="G217" s="140">
        <v>2900</v>
      </c>
      <c r="H217" s="140">
        <v>2820</v>
      </c>
      <c r="I217" s="150">
        <v>2780</v>
      </c>
      <c r="J217" s="78">
        <v>45933</v>
      </c>
      <c r="M217" s="88"/>
      <c r="N217" s="154">
        <v>2350</v>
      </c>
      <c r="O217" s="88"/>
    </row>
    <row r="218" spans="1:15" ht="12.75" customHeight="1">
      <c r="A218" s="149">
        <f t="shared" si="15"/>
        <v>194</v>
      </c>
      <c r="B218" s="73" t="s">
        <v>497</v>
      </c>
      <c r="C218" s="74" t="s">
        <v>217</v>
      </c>
      <c r="D218" s="75" t="s">
        <v>495</v>
      </c>
      <c r="E218" s="34" t="s">
        <v>219</v>
      </c>
      <c r="F218" s="138"/>
      <c r="G218" s="140">
        <v>2610</v>
      </c>
      <c r="H218" s="140">
        <v>2540</v>
      </c>
      <c r="I218" s="150">
        <v>2505</v>
      </c>
      <c r="J218" s="78">
        <v>45933</v>
      </c>
      <c r="M218" s="88"/>
      <c r="N218" s="154">
        <v>2110</v>
      </c>
      <c r="O218" s="88"/>
    </row>
    <row r="219" spans="1:15" ht="12.75" customHeight="1">
      <c r="A219" s="149">
        <f t="shared" si="15"/>
        <v>195</v>
      </c>
      <c r="B219" s="73" t="s">
        <v>498</v>
      </c>
      <c r="C219" s="74" t="s">
        <v>217</v>
      </c>
      <c r="D219" s="75" t="s">
        <v>495</v>
      </c>
      <c r="E219" s="34" t="s">
        <v>219</v>
      </c>
      <c r="F219" s="138"/>
      <c r="G219" s="140">
        <v>2900</v>
      </c>
      <c r="H219" s="140">
        <v>2820</v>
      </c>
      <c r="I219" s="150">
        <v>2780</v>
      </c>
      <c r="J219" s="78">
        <v>45933</v>
      </c>
      <c r="M219" s="88"/>
      <c r="N219" s="154">
        <v>2350</v>
      </c>
      <c r="O219" s="88"/>
    </row>
    <row r="220" spans="1:15" ht="12.75" customHeight="1">
      <c r="A220" s="149">
        <f t="shared" si="15"/>
        <v>196</v>
      </c>
      <c r="B220" s="73" t="s">
        <v>499</v>
      </c>
      <c r="C220" s="74" t="s">
        <v>217</v>
      </c>
      <c r="D220" s="75" t="s">
        <v>495</v>
      </c>
      <c r="E220" s="34" t="s">
        <v>219</v>
      </c>
      <c r="F220" s="138"/>
      <c r="G220" s="140">
        <v>3395</v>
      </c>
      <c r="H220" s="140">
        <v>3360</v>
      </c>
      <c r="I220" s="150">
        <v>3325</v>
      </c>
      <c r="J220" s="78">
        <v>45933</v>
      </c>
      <c r="M220" s="88"/>
      <c r="N220" s="154">
        <v>3095</v>
      </c>
      <c r="O220" s="88"/>
    </row>
    <row r="221" spans="1:15" ht="12.75" customHeight="1">
      <c r="A221" s="151">
        <f t="shared" si="15"/>
        <v>197</v>
      </c>
      <c r="B221" s="28" t="s">
        <v>500</v>
      </c>
      <c r="C221" s="36" t="s">
        <v>217</v>
      </c>
      <c r="D221" s="72" t="s">
        <v>495</v>
      </c>
      <c r="E221" s="5" t="s">
        <v>219</v>
      </c>
      <c r="F221" s="139"/>
      <c r="G221" s="141">
        <v>1880</v>
      </c>
      <c r="H221" s="141">
        <v>1850</v>
      </c>
      <c r="I221" s="152">
        <v>1825</v>
      </c>
      <c r="J221" s="78">
        <v>45933</v>
      </c>
      <c r="M221" s="88"/>
      <c r="N221" s="154">
        <v>1510</v>
      </c>
      <c r="O221" s="88"/>
    </row>
    <row r="222" spans="1:15" ht="12.75" customHeight="1">
      <c r="A222" s="151">
        <f t="shared" si="15"/>
        <v>198</v>
      </c>
      <c r="B222" s="28" t="s">
        <v>501</v>
      </c>
      <c r="C222" s="36" t="s">
        <v>217</v>
      </c>
      <c r="D222" s="72" t="s">
        <v>495</v>
      </c>
      <c r="E222" s="5" t="s">
        <v>219</v>
      </c>
      <c r="F222" s="139"/>
      <c r="G222" s="141">
        <v>2100</v>
      </c>
      <c r="H222" s="141">
        <v>2030</v>
      </c>
      <c r="I222" s="152">
        <v>1990</v>
      </c>
      <c r="J222" s="78">
        <v>45933</v>
      </c>
      <c r="M222" s="88"/>
      <c r="N222" s="154">
        <v>1995</v>
      </c>
      <c r="O222" s="88"/>
    </row>
    <row r="223" spans="1:15" ht="12.75" customHeight="1">
      <c r="A223" s="151">
        <f t="shared" si="15"/>
        <v>199</v>
      </c>
      <c r="B223" s="28" t="s">
        <v>502</v>
      </c>
      <c r="C223" s="36" t="s">
        <v>217</v>
      </c>
      <c r="D223" s="72" t="s">
        <v>495</v>
      </c>
      <c r="E223" s="5" t="s">
        <v>219</v>
      </c>
      <c r="F223" s="139"/>
      <c r="G223" s="141">
        <v>1880</v>
      </c>
      <c r="H223" s="141">
        <v>1850</v>
      </c>
      <c r="I223" s="152">
        <v>1825</v>
      </c>
      <c r="J223" s="78">
        <v>45933</v>
      </c>
      <c r="M223" s="88"/>
      <c r="N223" s="154">
        <v>1510</v>
      </c>
      <c r="O223" s="88"/>
    </row>
    <row r="224" spans="1:15" ht="12.75" customHeight="1">
      <c r="A224" s="149">
        <f t="shared" si="15"/>
        <v>200</v>
      </c>
      <c r="B224" s="73" t="s">
        <v>503</v>
      </c>
      <c r="C224" s="74" t="s">
        <v>217</v>
      </c>
      <c r="D224" s="75" t="s">
        <v>495</v>
      </c>
      <c r="E224" s="34" t="s">
        <v>219</v>
      </c>
      <c r="F224" s="138"/>
      <c r="G224" s="140">
        <v>1335</v>
      </c>
      <c r="H224" s="140">
        <v>1315</v>
      </c>
      <c r="I224" s="150">
        <v>1290</v>
      </c>
      <c r="J224" s="78">
        <v>45933</v>
      </c>
      <c r="M224" s="88"/>
      <c r="N224" s="154">
        <v>1100</v>
      </c>
      <c r="O224" s="88"/>
    </row>
    <row r="225" spans="1:15" ht="12.75" customHeight="1">
      <c r="A225" s="149">
        <f t="shared" si="15"/>
        <v>201</v>
      </c>
      <c r="B225" s="73" t="s">
        <v>504</v>
      </c>
      <c r="C225" s="74" t="s">
        <v>217</v>
      </c>
      <c r="D225" s="75" t="s">
        <v>495</v>
      </c>
      <c r="E225" s="34" t="s">
        <v>219</v>
      </c>
      <c r="F225" s="138"/>
      <c r="G225" s="140">
        <v>1480</v>
      </c>
      <c r="H225" s="140">
        <v>1460</v>
      </c>
      <c r="I225" s="150">
        <v>1445</v>
      </c>
      <c r="J225" s="78">
        <v>45933</v>
      </c>
      <c r="M225" s="88"/>
      <c r="N225" s="154">
        <v>1125</v>
      </c>
      <c r="O225" s="88"/>
    </row>
    <row r="226" spans="1:15" ht="12.75" customHeight="1">
      <c r="A226" s="149">
        <f t="shared" si="15"/>
        <v>202</v>
      </c>
      <c r="B226" s="73" t="s">
        <v>505</v>
      </c>
      <c r="C226" s="74" t="s">
        <v>217</v>
      </c>
      <c r="D226" s="75" t="s">
        <v>495</v>
      </c>
      <c r="E226" s="34" t="s">
        <v>219</v>
      </c>
      <c r="F226" s="138"/>
      <c r="G226" s="140">
        <v>1335</v>
      </c>
      <c r="H226" s="140">
        <v>1315</v>
      </c>
      <c r="I226" s="150">
        <v>1290</v>
      </c>
      <c r="J226" s="78">
        <v>45933</v>
      </c>
      <c r="M226" s="88"/>
      <c r="N226" s="154">
        <v>1100</v>
      </c>
      <c r="O226" s="88"/>
    </row>
    <row r="227" spans="1:15" ht="12.75" customHeight="1">
      <c r="A227" s="149">
        <f t="shared" si="15"/>
        <v>203</v>
      </c>
      <c r="B227" s="73" t="s">
        <v>506</v>
      </c>
      <c r="C227" s="74" t="s">
        <v>217</v>
      </c>
      <c r="D227" s="75" t="s">
        <v>495</v>
      </c>
      <c r="E227" s="34" t="s">
        <v>219</v>
      </c>
      <c r="F227" s="138"/>
      <c r="G227" s="140">
        <v>1480</v>
      </c>
      <c r="H227" s="140">
        <v>1460</v>
      </c>
      <c r="I227" s="150">
        <v>1445</v>
      </c>
      <c r="J227" s="78">
        <v>45933</v>
      </c>
      <c r="M227" s="88"/>
      <c r="N227" s="154">
        <v>1125</v>
      </c>
      <c r="O227" s="88"/>
    </row>
    <row r="228" spans="1:15" ht="12.75" customHeight="1">
      <c r="A228" s="149">
        <f t="shared" si="15"/>
        <v>204</v>
      </c>
      <c r="B228" s="73" t="s">
        <v>507</v>
      </c>
      <c r="C228" s="74" t="s">
        <v>217</v>
      </c>
      <c r="D228" s="75" t="s">
        <v>495</v>
      </c>
      <c r="E228" s="34" t="s">
        <v>219</v>
      </c>
      <c r="F228" s="138"/>
      <c r="G228" s="140">
        <v>1635</v>
      </c>
      <c r="H228" s="140">
        <v>1600</v>
      </c>
      <c r="I228" s="150">
        <v>1570</v>
      </c>
      <c r="J228" s="78">
        <v>45933</v>
      </c>
      <c r="M228" s="88"/>
      <c r="N228" s="154">
        <v>1550</v>
      </c>
      <c r="O228" s="88"/>
    </row>
    <row r="229" spans="1:15" ht="12.75" customHeight="1">
      <c r="A229" s="241">
        <f t="shared" si="15"/>
        <v>205</v>
      </c>
      <c r="B229" s="242" t="s">
        <v>508</v>
      </c>
      <c r="C229" s="243" t="s">
        <v>217</v>
      </c>
      <c r="D229" s="243" t="s">
        <v>328</v>
      </c>
      <c r="E229" s="187" t="s">
        <v>219</v>
      </c>
      <c r="F229" s="188"/>
      <c r="G229" s="244">
        <v>3100</v>
      </c>
      <c r="H229" s="244">
        <v>3050</v>
      </c>
      <c r="I229" s="245">
        <v>2960</v>
      </c>
      <c r="J229" s="78">
        <v>45933</v>
      </c>
      <c r="M229" s="88"/>
      <c r="N229" s="154">
        <v>2390</v>
      </c>
      <c r="O229" s="88"/>
    </row>
    <row r="230" spans="1:15" ht="12.75" customHeight="1">
      <c r="A230" s="241">
        <f t="shared" si="15"/>
        <v>206</v>
      </c>
      <c r="B230" s="242" t="s">
        <v>500</v>
      </c>
      <c r="C230" s="243" t="s">
        <v>217</v>
      </c>
      <c r="D230" s="243" t="s">
        <v>328</v>
      </c>
      <c r="E230" s="187" t="s">
        <v>219</v>
      </c>
      <c r="F230" s="188"/>
      <c r="G230" s="246">
        <v>1930</v>
      </c>
      <c r="H230" s="246">
        <v>1905</v>
      </c>
      <c r="I230" s="245">
        <v>1885</v>
      </c>
      <c r="J230" s="78">
        <v>45933</v>
      </c>
      <c r="M230" s="88"/>
      <c r="N230" s="154">
        <v>1530</v>
      </c>
      <c r="O230" s="88"/>
    </row>
    <row r="231" spans="1:15" ht="12.75" customHeight="1">
      <c r="A231" s="241">
        <f t="shared" si="15"/>
        <v>207</v>
      </c>
      <c r="B231" s="242" t="s">
        <v>509</v>
      </c>
      <c r="C231" s="243" t="s">
        <v>217</v>
      </c>
      <c r="D231" s="243" t="s">
        <v>328</v>
      </c>
      <c r="E231" s="187" t="s">
        <v>219</v>
      </c>
      <c r="F231" s="188"/>
      <c r="G231" s="246">
        <v>1520</v>
      </c>
      <c r="H231" s="246">
        <v>1505</v>
      </c>
      <c r="I231" s="245">
        <v>1490</v>
      </c>
      <c r="J231" s="78">
        <v>45933</v>
      </c>
      <c r="M231" s="88"/>
      <c r="N231" s="154">
        <v>1140</v>
      </c>
      <c r="O231" s="88"/>
    </row>
    <row r="232" spans="1:15" ht="12.75" customHeight="1">
      <c r="A232" s="241">
        <f t="shared" si="15"/>
        <v>208</v>
      </c>
      <c r="B232" s="242" t="s">
        <v>510</v>
      </c>
      <c r="C232" s="243" t="s">
        <v>217</v>
      </c>
      <c r="D232" s="243" t="s">
        <v>328</v>
      </c>
      <c r="E232" s="187" t="s">
        <v>219</v>
      </c>
      <c r="F232" s="188"/>
      <c r="G232" s="244">
        <v>3100</v>
      </c>
      <c r="H232" s="244">
        <v>3050</v>
      </c>
      <c r="I232" s="245">
        <v>2960</v>
      </c>
      <c r="J232" s="78">
        <v>45933</v>
      </c>
      <c r="M232" s="88"/>
      <c r="N232" s="154">
        <v>2390</v>
      </c>
      <c r="O232" s="88"/>
    </row>
    <row r="233" spans="1:15" ht="12.75" customHeight="1">
      <c r="A233" s="241">
        <f t="shared" si="15"/>
        <v>209</v>
      </c>
      <c r="B233" s="242" t="s">
        <v>511</v>
      </c>
      <c r="C233" s="243" t="s">
        <v>217</v>
      </c>
      <c r="D233" s="243" t="s">
        <v>328</v>
      </c>
      <c r="E233" s="187" t="s">
        <v>219</v>
      </c>
      <c r="F233" s="188"/>
      <c r="G233" s="246">
        <v>1930</v>
      </c>
      <c r="H233" s="246">
        <v>1905</v>
      </c>
      <c r="I233" s="245">
        <v>1885</v>
      </c>
      <c r="J233" s="78">
        <v>45933</v>
      </c>
      <c r="M233" s="88"/>
      <c r="N233" s="154">
        <v>1530</v>
      </c>
      <c r="O233" s="88"/>
    </row>
    <row r="234" spans="1:15" ht="12.75" customHeight="1">
      <c r="A234" s="241">
        <f t="shared" si="15"/>
        <v>210</v>
      </c>
      <c r="B234" s="242" t="s">
        <v>512</v>
      </c>
      <c r="C234" s="243" t="s">
        <v>217</v>
      </c>
      <c r="D234" s="243" t="s">
        <v>328</v>
      </c>
      <c r="E234" s="187" t="s">
        <v>219</v>
      </c>
      <c r="F234" s="188"/>
      <c r="G234" s="246">
        <v>1520</v>
      </c>
      <c r="H234" s="246">
        <v>1505</v>
      </c>
      <c r="I234" s="245">
        <v>1490</v>
      </c>
      <c r="J234" s="78">
        <v>45933</v>
      </c>
      <c r="M234" s="88"/>
      <c r="N234" s="154">
        <v>1140</v>
      </c>
      <c r="O234" s="88"/>
    </row>
    <row r="235" spans="1:15" ht="12.75" customHeight="1">
      <c r="A235" s="241">
        <f t="shared" si="15"/>
        <v>211</v>
      </c>
      <c r="B235" s="242" t="s">
        <v>513</v>
      </c>
      <c r="C235" s="243" t="s">
        <v>217</v>
      </c>
      <c r="D235" s="243" t="s">
        <v>328</v>
      </c>
      <c r="E235" s="187" t="s">
        <v>219</v>
      </c>
      <c r="F235" s="188"/>
      <c r="G235" s="246">
        <v>3300</v>
      </c>
      <c r="H235" s="246">
        <v>3220</v>
      </c>
      <c r="I235" s="245">
        <v>3130</v>
      </c>
      <c r="J235" s="78">
        <v>45933</v>
      </c>
      <c r="M235" s="88"/>
      <c r="N235" s="154">
        <v>3195</v>
      </c>
      <c r="O235" s="88"/>
    </row>
    <row r="236" spans="1:15" ht="12.75" customHeight="1">
      <c r="A236" s="241">
        <f t="shared" si="15"/>
        <v>212</v>
      </c>
      <c r="B236" s="242" t="s">
        <v>501</v>
      </c>
      <c r="C236" s="243" t="s">
        <v>217</v>
      </c>
      <c r="D236" s="243" t="s">
        <v>328</v>
      </c>
      <c r="E236" s="187" t="s">
        <v>219</v>
      </c>
      <c r="F236" s="188"/>
      <c r="G236" s="246">
        <v>2200</v>
      </c>
      <c r="H236" s="246">
        <v>2150</v>
      </c>
      <c r="I236" s="245">
        <v>2050</v>
      </c>
      <c r="J236" s="78">
        <v>45933</v>
      </c>
      <c r="M236" s="88"/>
      <c r="N236" s="154">
        <v>2095</v>
      </c>
      <c r="O236" s="88"/>
    </row>
    <row r="237" spans="1:15" ht="13.5" customHeight="1" thickBot="1">
      <c r="A237" s="247">
        <f t="shared" si="15"/>
        <v>213</v>
      </c>
      <c r="B237" s="248" t="s">
        <v>514</v>
      </c>
      <c r="C237" s="249" t="s">
        <v>217</v>
      </c>
      <c r="D237" s="249" t="s">
        <v>328</v>
      </c>
      <c r="E237" s="250" t="s">
        <v>219</v>
      </c>
      <c r="F237" s="251"/>
      <c r="G237" s="252">
        <v>1650</v>
      </c>
      <c r="H237" s="252">
        <v>1610</v>
      </c>
      <c r="I237" s="253">
        <v>1590</v>
      </c>
      <c r="J237" s="78">
        <v>45933</v>
      </c>
      <c r="M237" s="88"/>
      <c r="N237" s="154">
        <v>1590</v>
      </c>
      <c r="O237" s="88"/>
    </row>
    <row r="238" spans="1:15" ht="15.75" customHeight="1" thickBot="1">
      <c r="A238" s="454" t="s">
        <v>515</v>
      </c>
      <c r="B238" s="455"/>
      <c r="C238" s="455"/>
      <c r="D238" s="455"/>
      <c r="E238" s="455"/>
      <c r="F238" s="455"/>
      <c r="G238" s="455"/>
      <c r="H238" s="455"/>
      <c r="I238" s="456"/>
      <c r="M238" s="88"/>
      <c r="N238" s="88"/>
      <c r="O238" s="88"/>
    </row>
    <row r="239" spans="1:15" ht="12.75" customHeight="1">
      <c r="A239" s="116">
        <f>A237+1</f>
        <v>214</v>
      </c>
      <c r="B239" s="170" t="s">
        <v>516</v>
      </c>
      <c r="C239" s="118" t="s">
        <v>517</v>
      </c>
      <c r="D239" s="118" t="s">
        <v>328</v>
      </c>
      <c r="E239" s="119" t="s">
        <v>219</v>
      </c>
      <c r="F239" s="120"/>
      <c r="G239" s="171">
        <v>265</v>
      </c>
      <c r="H239" s="171">
        <v>250</v>
      </c>
      <c r="I239" s="172">
        <v>235</v>
      </c>
      <c r="J239" s="78">
        <v>45936</v>
      </c>
      <c r="M239" s="88"/>
      <c r="N239" s="167">
        <v>188</v>
      </c>
      <c r="O239" s="88"/>
    </row>
    <row r="240" spans="1:15" ht="12.75" customHeight="1">
      <c r="A240" s="124">
        <f t="shared" ref="A240:A286" si="16">A239+1</f>
        <v>215</v>
      </c>
      <c r="B240" s="159" t="s">
        <v>518</v>
      </c>
      <c r="C240" s="93" t="s">
        <v>517</v>
      </c>
      <c r="D240" s="93" t="s">
        <v>328</v>
      </c>
      <c r="E240" s="94" t="s">
        <v>219</v>
      </c>
      <c r="F240" s="95"/>
      <c r="G240" s="160">
        <v>265</v>
      </c>
      <c r="H240" s="160">
        <v>250</v>
      </c>
      <c r="I240" s="173">
        <v>235</v>
      </c>
      <c r="J240" s="78">
        <v>45936</v>
      </c>
      <c r="M240" s="88"/>
      <c r="N240" s="167">
        <v>188</v>
      </c>
      <c r="O240" s="88"/>
    </row>
    <row r="241" spans="1:17" ht="12.75" customHeight="1">
      <c r="A241" s="124">
        <f t="shared" si="16"/>
        <v>216</v>
      </c>
      <c r="B241" s="159" t="s">
        <v>519</v>
      </c>
      <c r="C241" s="93" t="s">
        <v>517</v>
      </c>
      <c r="D241" s="93" t="s">
        <v>328</v>
      </c>
      <c r="E241" s="94" t="s">
        <v>219</v>
      </c>
      <c r="F241" s="95"/>
      <c r="G241" s="160">
        <v>225</v>
      </c>
      <c r="H241" s="160">
        <v>215</v>
      </c>
      <c r="I241" s="173">
        <v>195</v>
      </c>
      <c r="J241" s="78">
        <v>45936</v>
      </c>
      <c r="M241" s="88"/>
      <c r="N241" s="167">
        <v>148</v>
      </c>
      <c r="O241" s="88"/>
    </row>
    <row r="242" spans="1:17" ht="12.75" customHeight="1">
      <c r="A242" s="124">
        <f t="shared" si="16"/>
        <v>217</v>
      </c>
      <c r="B242" s="159" t="s">
        <v>520</v>
      </c>
      <c r="C242" s="93" t="s">
        <v>517</v>
      </c>
      <c r="D242" s="93" t="s">
        <v>328</v>
      </c>
      <c r="E242" s="94" t="s">
        <v>219</v>
      </c>
      <c r="F242" s="95"/>
      <c r="G242" s="160">
        <v>225</v>
      </c>
      <c r="H242" s="160">
        <v>215</v>
      </c>
      <c r="I242" s="173">
        <v>195</v>
      </c>
      <c r="J242" s="78">
        <v>45936</v>
      </c>
      <c r="M242" s="51"/>
      <c r="N242" s="167">
        <v>148</v>
      </c>
      <c r="O242" s="51"/>
    </row>
    <row r="243" spans="1:17" ht="12.75" customHeight="1">
      <c r="A243" s="124">
        <f t="shared" si="16"/>
        <v>218</v>
      </c>
      <c r="B243" s="159" t="s">
        <v>521</v>
      </c>
      <c r="C243" s="93" t="s">
        <v>517</v>
      </c>
      <c r="D243" s="93" t="s">
        <v>328</v>
      </c>
      <c r="E243" s="94" t="s">
        <v>219</v>
      </c>
      <c r="F243" s="95"/>
      <c r="G243" s="160">
        <v>340</v>
      </c>
      <c r="H243" s="160">
        <v>320</v>
      </c>
      <c r="I243" s="173">
        <v>295</v>
      </c>
      <c r="J243" s="78">
        <v>45936</v>
      </c>
      <c r="M243" s="51"/>
      <c r="N243" s="167">
        <v>229</v>
      </c>
      <c r="O243" s="51"/>
    </row>
    <row r="244" spans="1:17" ht="12.75" customHeight="1">
      <c r="A244" s="124">
        <f t="shared" si="16"/>
        <v>219</v>
      </c>
      <c r="B244" s="159" t="s">
        <v>522</v>
      </c>
      <c r="C244" s="93" t="s">
        <v>517</v>
      </c>
      <c r="D244" s="93" t="s">
        <v>328</v>
      </c>
      <c r="E244" s="94" t="s">
        <v>219</v>
      </c>
      <c r="F244" s="95"/>
      <c r="G244" s="160">
        <v>340</v>
      </c>
      <c r="H244" s="160">
        <v>320</v>
      </c>
      <c r="I244" s="173">
        <v>295</v>
      </c>
      <c r="J244" s="78">
        <v>45936</v>
      </c>
      <c r="M244" s="51"/>
      <c r="N244" s="167">
        <v>229</v>
      </c>
      <c r="O244" s="51"/>
    </row>
    <row r="245" spans="1:17" ht="12.75" customHeight="1">
      <c r="A245" s="124">
        <f t="shared" si="16"/>
        <v>220</v>
      </c>
      <c r="B245" s="159" t="s">
        <v>523</v>
      </c>
      <c r="C245" s="93" t="s">
        <v>517</v>
      </c>
      <c r="D245" s="93" t="s">
        <v>328</v>
      </c>
      <c r="E245" s="94" t="s">
        <v>219</v>
      </c>
      <c r="F245" s="95"/>
      <c r="G245" s="160">
        <v>290</v>
      </c>
      <c r="H245" s="160">
        <v>270</v>
      </c>
      <c r="I245" s="173">
        <v>255</v>
      </c>
      <c r="J245" s="78">
        <v>45936</v>
      </c>
      <c r="M245" s="51"/>
      <c r="N245" s="167">
        <v>188</v>
      </c>
      <c r="O245" s="51"/>
    </row>
    <row r="246" spans="1:17" ht="12.75" customHeight="1">
      <c r="A246" s="124">
        <f t="shared" si="16"/>
        <v>221</v>
      </c>
      <c r="B246" s="159" t="s">
        <v>524</v>
      </c>
      <c r="C246" s="93" t="s">
        <v>517</v>
      </c>
      <c r="D246" s="93" t="s">
        <v>328</v>
      </c>
      <c r="E246" s="94" t="s">
        <v>219</v>
      </c>
      <c r="F246" s="95"/>
      <c r="G246" s="160">
        <v>290</v>
      </c>
      <c r="H246" s="160">
        <v>270</v>
      </c>
      <c r="I246" s="173">
        <v>255</v>
      </c>
      <c r="J246" s="78">
        <v>45936</v>
      </c>
      <c r="M246" s="88"/>
      <c r="N246" s="168">
        <v>188</v>
      </c>
      <c r="O246" s="88"/>
      <c r="P246" s="153"/>
      <c r="Q246" s="153"/>
    </row>
    <row r="247" spans="1:17" ht="12.75" customHeight="1">
      <c r="A247" s="128">
        <f t="shared" si="16"/>
        <v>222</v>
      </c>
      <c r="B247" s="165" t="s">
        <v>525</v>
      </c>
      <c r="C247" s="106" t="s">
        <v>517</v>
      </c>
      <c r="D247" s="106" t="s">
        <v>328</v>
      </c>
      <c r="E247" s="107" t="s">
        <v>219</v>
      </c>
      <c r="F247" s="108"/>
      <c r="G247" s="166">
        <v>195</v>
      </c>
      <c r="H247" s="166">
        <v>180</v>
      </c>
      <c r="I247" s="174">
        <v>165</v>
      </c>
      <c r="J247" s="78">
        <v>45936</v>
      </c>
      <c r="M247" s="88"/>
      <c r="N247" s="168">
        <v>129</v>
      </c>
      <c r="O247" s="88"/>
      <c r="P247" s="153"/>
      <c r="Q247" s="153"/>
    </row>
    <row r="248" spans="1:17" ht="12.75" customHeight="1">
      <c r="A248" s="128">
        <f t="shared" si="16"/>
        <v>223</v>
      </c>
      <c r="B248" s="165" t="s">
        <v>526</v>
      </c>
      <c r="C248" s="106" t="s">
        <v>517</v>
      </c>
      <c r="D248" s="106" t="s">
        <v>328</v>
      </c>
      <c r="E248" s="107" t="s">
        <v>219</v>
      </c>
      <c r="F248" s="108"/>
      <c r="G248" s="166">
        <v>195</v>
      </c>
      <c r="H248" s="166">
        <v>180</v>
      </c>
      <c r="I248" s="174">
        <v>165</v>
      </c>
      <c r="J248" s="78">
        <v>45936</v>
      </c>
      <c r="M248" s="88"/>
      <c r="N248" s="168">
        <v>129</v>
      </c>
      <c r="O248" s="88"/>
      <c r="P248" s="153"/>
      <c r="Q248" s="153"/>
    </row>
    <row r="249" spans="1:17" ht="12.75" customHeight="1">
      <c r="A249" s="128">
        <f t="shared" si="16"/>
        <v>224</v>
      </c>
      <c r="B249" s="165" t="s">
        <v>527</v>
      </c>
      <c r="C249" s="106" t="s">
        <v>517</v>
      </c>
      <c r="D249" s="106" t="s">
        <v>328</v>
      </c>
      <c r="E249" s="107" t="s">
        <v>219</v>
      </c>
      <c r="F249" s="108"/>
      <c r="G249" s="166">
        <v>145</v>
      </c>
      <c r="H249" s="166">
        <v>135</v>
      </c>
      <c r="I249" s="174">
        <v>125</v>
      </c>
      <c r="J249" s="78">
        <v>45936</v>
      </c>
      <c r="M249" s="88"/>
      <c r="N249" s="168">
        <v>99</v>
      </c>
      <c r="O249" s="88"/>
      <c r="P249" s="153"/>
      <c r="Q249" s="153"/>
    </row>
    <row r="250" spans="1:17" ht="12.75" customHeight="1">
      <c r="A250" s="128">
        <f t="shared" si="16"/>
        <v>225</v>
      </c>
      <c r="B250" s="165" t="s">
        <v>528</v>
      </c>
      <c r="C250" s="106" t="s">
        <v>517</v>
      </c>
      <c r="D250" s="106" t="s">
        <v>328</v>
      </c>
      <c r="E250" s="107" t="s">
        <v>219</v>
      </c>
      <c r="F250" s="108"/>
      <c r="G250" s="166">
        <v>145</v>
      </c>
      <c r="H250" s="166">
        <v>135</v>
      </c>
      <c r="I250" s="174">
        <v>125</v>
      </c>
      <c r="J250" s="78">
        <v>45936</v>
      </c>
      <c r="M250" s="88"/>
      <c r="N250" s="168">
        <v>99</v>
      </c>
      <c r="O250" s="88"/>
      <c r="P250" s="153"/>
      <c r="Q250" s="153"/>
    </row>
    <row r="251" spans="1:17" ht="12.75" customHeight="1">
      <c r="A251" s="128">
        <f t="shared" si="16"/>
        <v>226</v>
      </c>
      <c r="B251" s="165" t="s">
        <v>529</v>
      </c>
      <c r="C251" s="106" t="s">
        <v>517</v>
      </c>
      <c r="D251" s="106" t="s">
        <v>328</v>
      </c>
      <c r="E251" s="107" t="s">
        <v>219</v>
      </c>
      <c r="F251" s="108"/>
      <c r="G251" s="166">
        <v>255</v>
      </c>
      <c r="H251" s="166">
        <v>235</v>
      </c>
      <c r="I251" s="174">
        <v>220</v>
      </c>
      <c r="J251" s="78">
        <v>45936</v>
      </c>
      <c r="M251" s="88"/>
      <c r="N251" s="168">
        <v>172</v>
      </c>
      <c r="O251" s="88"/>
      <c r="P251" s="153"/>
      <c r="Q251" s="153"/>
    </row>
    <row r="252" spans="1:17" ht="12.75" customHeight="1">
      <c r="A252" s="128">
        <f t="shared" si="16"/>
        <v>227</v>
      </c>
      <c r="B252" s="165" t="s">
        <v>530</v>
      </c>
      <c r="C252" s="106" t="s">
        <v>517</v>
      </c>
      <c r="D252" s="106" t="s">
        <v>328</v>
      </c>
      <c r="E252" s="107" t="s">
        <v>219</v>
      </c>
      <c r="F252" s="108"/>
      <c r="G252" s="166">
        <v>255</v>
      </c>
      <c r="H252" s="166">
        <v>235</v>
      </c>
      <c r="I252" s="174">
        <v>220</v>
      </c>
      <c r="J252" s="78">
        <v>45936</v>
      </c>
      <c r="M252" s="88"/>
      <c r="N252" s="168">
        <v>172</v>
      </c>
      <c r="O252" s="88"/>
      <c r="P252" s="153"/>
      <c r="Q252" s="153"/>
    </row>
    <row r="253" spans="1:17" ht="12.75" customHeight="1">
      <c r="A253" s="128">
        <f t="shared" si="16"/>
        <v>228</v>
      </c>
      <c r="B253" s="165" t="s">
        <v>531</v>
      </c>
      <c r="C253" s="106" t="s">
        <v>517</v>
      </c>
      <c r="D253" s="106" t="s">
        <v>328</v>
      </c>
      <c r="E253" s="107" t="s">
        <v>219</v>
      </c>
      <c r="F253" s="108"/>
      <c r="G253" s="166">
        <v>215</v>
      </c>
      <c r="H253" s="166">
        <v>195</v>
      </c>
      <c r="I253" s="174">
        <v>185</v>
      </c>
      <c r="J253" s="78">
        <v>45936</v>
      </c>
      <c r="M253" s="88"/>
      <c r="N253" s="168">
        <v>149</v>
      </c>
      <c r="O253" s="88"/>
      <c r="P253" s="153"/>
      <c r="Q253" s="153"/>
    </row>
    <row r="254" spans="1:17" ht="12.75" customHeight="1">
      <c r="A254" s="128">
        <f t="shared" si="16"/>
        <v>229</v>
      </c>
      <c r="B254" s="165" t="s">
        <v>532</v>
      </c>
      <c r="C254" s="106" t="s">
        <v>517</v>
      </c>
      <c r="D254" s="106" t="s">
        <v>328</v>
      </c>
      <c r="E254" s="107" t="s">
        <v>219</v>
      </c>
      <c r="F254" s="108"/>
      <c r="G254" s="166">
        <v>215</v>
      </c>
      <c r="H254" s="166">
        <v>195</v>
      </c>
      <c r="I254" s="174">
        <v>185</v>
      </c>
      <c r="J254" s="78">
        <v>45936</v>
      </c>
      <c r="M254" s="88"/>
      <c r="N254" s="168">
        <v>149</v>
      </c>
      <c r="O254" s="88"/>
      <c r="P254" s="153"/>
      <c r="Q254" s="153"/>
    </row>
    <row r="255" spans="1:17" ht="12.75" customHeight="1">
      <c r="A255" s="126">
        <f t="shared" si="16"/>
        <v>230</v>
      </c>
      <c r="B255" s="161" t="s">
        <v>533</v>
      </c>
      <c r="C255" s="99" t="s">
        <v>517</v>
      </c>
      <c r="D255" s="99" t="s">
        <v>328</v>
      </c>
      <c r="E255" s="100" t="s">
        <v>219</v>
      </c>
      <c r="F255" s="101"/>
      <c r="G255" s="162">
        <v>220</v>
      </c>
      <c r="H255" s="162">
        <v>210</v>
      </c>
      <c r="I255" s="175">
        <v>195</v>
      </c>
      <c r="J255" s="78">
        <v>45936</v>
      </c>
      <c r="M255" s="88"/>
      <c r="N255" s="168">
        <v>170</v>
      </c>
      <c r="O255" s="88"/>
      <c r="P255" s="153"/>
      <c r="Q255" s="153"/>
    </row>
    <row r="256" spans="1:17" ht="12.75" customHeight="1">
      <c r="A256" s="126">
        <f t="shared" si="16"/>
        <v>231</v>
      </c>
      <c r="B256" s="161" t="s">
        <v>534</v>
      </c>
      <c r="C256" s="99" t="s">
        <v>517</v>
      </c>
      <c r="D256" s="99" t="s">
        <v>328</v>
      </c>
      <c r="E256" s="100" t="s">
        <v>219</v>
      </c>
      <c r="F256" s="101"/>
      <c r="G256" s="162">
        <v>220</v>
      </c>
      <c r="H256" s="162">
        <v>210</v>
      </c>
      <c r="I256" s="175">
        <v>195</v>
      </c>
      <c r="J256" s="78">
        <v>45936</v>
      </c>
      <c r="M256" s="88"/>
      <c r="N256" s="168">
        <v>170</v>
      </c>
      <c r="O256" s="88"/>
      <c r="P256" s="153"/>
      <c r="Q256" s="153"/>
    </row>
    <row r="257" spans="1:17" ht="12.75" customHeight="1">
      <c r="A257" s="126">
        <f t="shared" si="16"/>
        <v>232</v>
      </c>
      <c r="B257" s="163" t="s">
        <v>535</v>
      </c>
      <c r="C257" s="99" t="s">
        <v>517</v>
      </c>
      <c r="D257" s="99" t="s">
        <v>328</v>
      </c>
      <c r="E257" s="100" t="s">
        <v>219</v>
      </c>
      <c r="F257" s="101"/>
      <c r="G257" s="162">
        <v>55</v>
      </c>
      <c r="H257" s="162">
        <v>50</v>
      </c>
      <c r="I257" s="175">
        <v>45</v>
      </c>
      <c r="J257" s="78">
        <v>45936</v>
      </c>
      <c r="M257" s="88"/>
      <c r="N257" s="168">
        <v>40</v>
      </c>
      <c r="O257" s="88"/>
      <c r="P257" s="153"/>
      <c r="Q257" s="153"/>
    </row>
    <row r="258" spans="1:17" ht="12.75" customHeight="1">
      <c r="A258" s="126">
        <f t="shared" si="16"/>
        <v>233</v>
      </c>
      <c r="B258" s="163" t="s">
        <v>536</v>
      </c>
      <c r="C258" s="99" t="s">
        <v>517</v>
      </c>
      <c r="D258" s="99" t="s">
        <v>328</v>
      </c>
      <c r="E258" s="100" t="s">
        <v>219</v>
      </c>
      <c r="F258" s="101"/>
      <c r="G258" s="162">
        <v>55</v>
      </c>
      <c r="H258" s="162">
        <v>50</v>
      </c>
      <c r="I258" s="175">
        <v>45</v>
      </c>
      <c r="J258" s="78">
        <v>45936</v>
      </c>
      <c r="M258" s="88"/>
      <c r="N258" s="168">
        <v>40</v>
      </c>
      <c r="O258" s="88"/>
      <c r="P258" s="153"/>
      <c r="Q258" s="153"/>
    </row>
    <row r="259" spans="1:17" ht="12.75" customHeight="1">
      <c r="A259" s="126">
        <f t="shared" si="16"/>
        <v>234</v>
      </c>
      <c r="B259" s="163" t="s">
        <v>537</v>
      </c>
      <c r="C259" s="99" t="s">
        <v>517</v>
      </c>
      <c r="D259" s="99" t="s">
        <v>328</v>
      </c>
      <c r="E259" s="100" t="s">
        <v>219</v>
      </c>
      <c r="F259" s="101"/>
      <c r="G259" s="162">
        <v>65</v>
      </c>
      <c r="H259" s="162">
        <v>60</v>
      </c>
      <c r="I259" s="175">
        <v>50</v>
      </c>
      <c r="J259" s="78">
        <v>45936</v>
      </c>
      <c r="M259" s="88"/>
      <c r="N259" s="168">
        <v>43</v>
      </c>
      <c r="O259" s="88"/>
      <c r="P259" s="153"/>
      <c r="Q259" s="153"/>
    </row>
    <row r="260" spans="1:17" ht="12.75" customHeight="1">
      <c r="A260" s="126">
        <f t="shared" si="16"/>
        <v>235</v>
      </c>
      <c r="B260" s="163" t="s">
        <v>538</v>
      </c>
      <c r="C260" s="99" t="s">
        <v>517</v>
      </c>
      <c r="D260" s="99" t="s">
        <v>328</v>
      </c>
      <c r="E260" s="100" t="s">
        <v>219</v>
      </c>
      <c r="F260" s="101"/>
      <c r="G260" s="162">
        <v>65</v>
      </c>
      <c r="H260" s="162">
        <v>60</v>
      </c>
      <c r="I260" s="175">
        <v>50</v>
      </c>
      <c r="J260" s="78">
        <v>45936</v>
      </c>
      <c r="M260" s="88"/>
      <c r="N260" s="168">
        <v>43</v>
      </c>
      <c r="O260" s="88"/>
      <c r="P260" s="153"/>
      <c r="Q260" s="153"/>
    </row>
    <row r="261" spans="1:17" ht="12.75" customHeight="1">
      <c r="A261" s="126">
        <f t="shared" si="16"/>
        <v>236</v>
      </c>
      <c r="B261" s="164" t="s">
        <v>539</v>
      </c>
      <c r="C261" s="99" t="s">
        <v>517</v>
      </c>
      <c r="D261" s="99" t="s">
        <v>328</v>
      </c>
      <c r="E261" s="100" t="s">
        <v>219</v>
      </c>
      <c r="F261" s="101"/>
      <c r="G261" s="162">
        <v>145</v>
      </c>
      <c r="H261" s="162">
        <v>135</v>
      </c>
      <c r="I261" s="175">
        <v>120</v>
      </c>
      <c r="J261" s="78">
        <v>45936</v>
      </c>
      <c r="M261" s="88"/>
      <c r="N261" s="168">
        <v>85</v>
      </c>
      <c r="O261" s="88"/>
      <c r="P261" s="153"/>
      <c r="Q261" s="153"/>
    </row>
    <row r="262" spans="1:17" ht="12.75" customHeight="1">
      <c r="A262" s="126">
        <f t="shared" si="16"/>
        <v>237</v>
      </c>
      <c r="B262" s="164" t="s">
        <v>540</v>
      </c>
      <c r="C262" s="99" t="s">
        <v>517</v>
      </c>
      <c r="D262" s="99" t="s">
        <v>328</v>
      </c>
      <c r="E262" s="100" t="s">
        <v>219</v>
      </c>
      <c r="F262" s="101"/>
      <c r="G262" s="162">
        <v>145</v>
      </c>
      <c r="H262" s="162">
        <v>135</v>
      </c>
      <c r="I262" s="175">
        <v>120</v>
      </c>
      <c r="J262" s="78">
        <v>45936</v>
      </c>
      <c r="M262" s="88"/>
      <c r="N262" s="168">
        <v>85</v>
      </c>
      <c r="O262" s="88"/>
      <c r="P262" s="153"/>
      <c r="Q262" s="153"/>
    </row>
    <row r="263" spans="1:17" ht="12.75" customHeight="1">
      <c r="A263" s="126">
        <f t="shared" si="16"/>
        <v>238</v>
      </c>
      <c r="B263" s="164" t="s">
        <v>541</v>
      </c>
      <c r="C263" s="99" t="s">
        <v>517</v>
      </c>
      <c r="D263" s="99" t="s">
        <v>328</v>
      </c>
      <c r="E263" s="100" t="s">
        <v>219</v>
      </c>
      <c r="F263" s="101"/>
      <c r="G263" s="162">
        <v>170</v>
      </c>
      <c r="H263" s="162">
        <v>155</v>
      </c>
      <c r="I263" s="175">
        <v>145</v>
      </c>
      <c r="J263" s="78">
        <v>45936</v>
      </c>
      <c r="M263" s="88"/>
      <c r="N263" s="168">
        <v>139</v>
      </c>
      <c r="O263" s="88"/>
      <c r="P263" s="153"/>
      <c r="Q263" s="153"/>
    </row>
    <row r="264" spans="1:17" ht="12.75" customHeight="1">
      <c r="A264" s="126">
        <f t="shared" si="16"/>
        <v>239</v>
      </c>
      <c r="B264" s="164" t="s">
        <v>33</v>
      </c>
      <c r="C264" s="99" t="s">
        <v>517</v>
      </c>
      <c r="D264" s="99" t="s">
        <v>328</v>
      </c>
      <c r="E264" s="100" t="s">
        <v>219</v>
      </c>
      <c r="F264" s="101"/>
      <c r="G264" s="162">
        <v>155</v>
      </c>
      <c r="H264" s="162">
        <v>145</v>
      </c>
      <c r="I264" s="175">
        <v>130</v>
      </c>
      <c r="J264" s="78">
        <v>45936</v>
      </c>
      <c r="M264" s="88"/>
      <c r="N264" s="168">
        <v>89</v>
      </c>
      <c r="O264" s="88"/>
      <c r="P264" s="153"/>
      <c r="Q264" s="153"/>
    </row>
    <row r="265" spans="1:17" ht="12.75" customHeight="1">
      <c r="A265" s="126">
        <f t="shared" si="16"/>
        <v>240</v>
      </c>
      <c r="B265" s="164" t="s">
        <v>34</v>
      </c>
      <c r="C265" s="99" t="s">
        <v>517</v>
      </c>
      <c r="D265" s="99" t="s">
        <v>328</v>
      </c>
      <c r="E265" s="100" t="s">
        <v>219</v>
      </c>
      <c r="F265" s="101"/>
      <c r="G265" s="162">
        <v>155</v>
      </c>
      <c r="H265" s="162">
        <v>145</v>
      </c>
      <c r="I265" s="175">
        <v>130</v>
      </c>
      <c r="J265" s="78">
        <v>45936</v>
      </c>
      <c r="M265" s="88"/>
      <c r="N265" s="168">
        <v>89</v>
      </c>
      <c r="O265" s="88"/>
      <c r="P265" s="153"/>
      <c r="Q265" s="153"/>
    </row>
    <row r="266" spans="1:17" ht="12.75" customHeight="1">
      <c r="A266" s="126">
        <f t="shared" si="16"/>
        <v>241</v>
      </c>
      <c r="B266" s="164" t="s">
        <v>542</v>
      </c>
      <c r="C266" s="99" t="s">
        <v>517</v>
      </c>
      <c r="D266" s="99" t="s">
        <v>328</v>
      </c>
      <c r="E266" s="100" t="s">
        <v>219</v>
      </c>
      <c r="F266" s="101"/>
      <c r="G266" s="162">
        <v>105</v>
      </c>
      <c r="H266" s="162">
        <v>90</v>
      </c>
      <c r="I266" s="175">
        <v>80</v>
      </c>
      <c r="J266" s="78">
        <v>45936</v>
      </c>
      <c r="M266" s="88"/>
      <c r="N266" s="168">
        <v>88</v>
      </c>
      <c r="O266" s="88"/>
      <c r="P266" s="153"/>
      <c r="Q266" s="153"/>
    </row>
    <row r="267" spans="1:17" ht="12.75" customHeight="1">
      <c r="A267" s="126">
        <f t="shared" si="16"/>
        <v>242</v>
      </c>
      <c r="B267" s="164" t="s">
        <v>543</v>
      </c>
      <c r="C267" s="99" t="s">
        <v>517</v>
      </c>
      <c r="D267" s="99" t="s">
        <v>328</v>
      </c>
      <c r="E267" s="100" t="s">
        <v>219</v>
      </c>
      <c r="F267" s="101"/>
      <c r="G267" s="162">
        <v>110</v>
      </c>
      <c r="H267" s="162">
        <v>95</v>
      </c>
      <c r="I267" s="175">
        <v>85</v>
      </c>
      <c r="J267" s="78">
        <v>45936</v>
      </c>
      <c r="M267" s="88"/>
      <c r="N267" s="168">
        <v>97</v>
      </c>
      <c r="O267" s="88"/>
      <c r="P267" s="153"/>
      <c r="Q267" s="153"/>
    </row>
    <row r="268" spans="1:17" ht="12.75" customHeight="1">
      <c r="A268" s="126">
        <f t="shared" si="16"/>
        <v>243</v>
      </c>
      <c r="B268" s="164" t="s">
        <v>544</v>
      </c>
      <c r="C268" s="99" t="s">
        <v>517</v>
      </c>
      <c r="D268" s="99" t="s">
        <v>328</v>
      </c>
      <c r="E268" s="100" t="s">
        <v>219</v>
      </c>
      <c r="F268" s="101"/>
      <c r="G268" s="162">
        <v>140</v>
      </c>
      <c r="H268" s="162">
        <v>125</v>
      </c>
      <c r="I268" s="175">
        <v>120</v>
      </c>
      <c r="J268" s="78">
        <v>45936</v>
      </c>
      <c r="M268" s="88"/>
      <c r="N268" s="168">
        <v>108</v>
      </c>
      <c r="O268" s="88"/>
      <c r="P268" s="153"/>
      <c r="Q268" s="153"/>
    </row>
    <row r="269" spans="1:17" ht="12.75" customHeight="1">
      <c r="A269" s="126">
        <f t="shared" si="16"/>
        <v>244</v>
      </c>
      <c r="B269" s="164" t="s">
        <v>545</v>
      </c>
      <c r="C269" s="99" t="s">
        <v>517</v>
      </c>
      <c r="D269" s="99" t="s">
        <v>328</v>
      </c>
      <c r="E269" s="100" t="s">
        <v>219</v>
      </c>
      <c r="F269" s="101"/>
      <c r="G269" s="162">
        <v>160</v>
      </c>
      <c r="H269" s="162">
        <v>145</v>
      </c>
      <c r="I269" s="175">
        <v>135</v>
      </c>
      <c r="J269" s="78">
        <v>45936</v>
      </c>
      <c r="M269" s="88"/>
      <c r="N269" s="168">
        <v>135</v>
      </c>
      <c r="O269" s="88"/>
      <c r="P269" s="153"/>
      <c r="Q269" s="153"/>
    </row>
    <row r="270" spans="1:17" ht="12.75" customHeight="1">
      <c r="A270" s="126">
        <f t="shared" si="16"/>
        <v>245</v>
      </c>
      <c r="B270" s="164" t="s">
        <v>546</v>
      </c>
      <c r="C270" s="99" t="s">
        <v>517</v>
      </c>
      <c r="D270" s="99" t="s">
        <v>328</v>
      </c>
      <c r="E270" s="100" t="s">
        <v>219</v>
      </c>
      <c r="F270" s="101"/>
      <c r="G270" s="162">
        <v>110</v>
      </c>
      <c r="H270" s="162">
        <v>95</v>
      </c>
      <c r="I270" s="175">
        <v>85</v>
      </c>
      <c r="J270" s="78">
        <v>45936</v>
      </c>
      <c r="M270" s="88"/>
      <c r="N270" s="168">
        <v>89</v>
      </c>
      <c r="O270" s="88"/>
      <c r="P270" s="153"/>
      <c r="Q270" s="153"/>
    </row>
    <row r="271" spans="1:17" ht="12.75" customHeight="1">
      <c r="A271" s="126">
        <f t="shared" si="16"/>
        <v>246</v>
      </c>
      <c r="B271" s="164" t="s">
        <v>547</v>
      </c>
      <c r="C271" s="99" t="s">
        <v>517</v>
      </c>
      <c r="D271" s="99" t="s">
        <v>328</v>
      </c>
      <c r="E271" s="100" t="s">
        <v>219</v>
      </c>
      <c r="F271" s="101"/>
      <c r="G271" s="162">
        <v>125</v>
      </c>
      <c r="H271" s="162">
        <v>110</v>
      </c>
      <c r="I271" s="175">
        <v>95</v>
      </c>
      <c r="J271" s="78">
        <v>45936</v>
      </c>
      <c r="M271" s="88"/>
      <c r="N271" s="168">
        <v>99</v>
      </c>
      <c r="O271" s="88"/>
      <c r="P271" s="153"/>
      <c r="Q271" s="153"/>
    </row>
    <row r="272" spans="1:17" ht="12.75" customHeight="1">
      <c r="A272" s="126">
        <f t="shared" si="16"/>
        <v>247</v>
      </c>
      <c r="B272" s="164" t="s">
        <v>548</v>
      </c>
      <c r="C272" s="99" t="s">
        <v>517</v>
      </c>
      <c r="D272" s="99" t="s">
        <v>328</v>
      </c>
      <c r="E272" s="100" t="s">
        <v>219</v>
      </c>
      <c r="F272" s="101"/>
      <c r="G272" s="162">
        <v>160</v>
      </c>
      <c r="H272" s="162">
        <v>145</v>
      </c>
      <c r="I272" s="175">
        <v>135</v>
      </c>
      <c r="J272" s="78">
        <v>45936</v>
      </c>
      <c r="M272" s="88"/>
      <c r="N272" s="168">
        <v>128</v>
      </c>
      <c r="O272" s="88"/>
      <c r="P272" s="153"/>
      <c r="Q272" s="153"/>
    </row>
    <row r="273" spans="1:17" ht="12.75" customHeight="1">
      <c r="A273" s="126">
        <f t="shared" si="16"/>
        <v>248</v>
      </c>
      <c r="B273" s="164" t="s">
        <v>549</v>
      </c>
      <c r="C273" s="99" t="s">
        <v>517</v>
      </c>
      <c r="D273" s="99" t="s">
        <v>328</v>
      </c>
      <c r="E273" s="100" t="s">
        <v>219</v>
      </c>
      <c r="F273" s="101"/>
      <c r="G273" s="162">
        <v>185</v>
      </c>
      <c r="H273" s="162">
        <v>170</v>
      </c>
      <c r="I273" s="175">
        <v>155</v>
      </c>
      <c r="J273" s="78">
        <v>45936</v>
      </c>
      <c r="M273" s="88"/>
      <c r="N273" s="168">
        <v>145</v>
      </c>
      <c r="O273" s="88"/>
      <c r="P273" s="153"/>
      <c r="Q273" s="153"/>
    </row>
    <row r="274" spans="1:17" ht="12.75" customHeight="1">
      <c r="A274" s="126">
        <f t="shared" si="16"/>
        <v>249</v>
      </c>
      <c r="B274" s="164" t="s">
        <v>550</v>
      </c>
      <c r="C274" s="99" t="s">
        <v>517</v>
      </c>
      <c r="D274" s="99" t="s">
        <v>328</v>
      </c>
      <c r="E274" s="100" t="s">
        <v>219</v>
      </c>
      <c r="F274" s="101"/>
      <c r="G274" s="162">
        <v>160</v>
      </c>
      <c r="H274" s="162">
        <v>140</v>
      </c>
      <c r="I274" s="175">
        <v>125</v>
      </c>
      <c r="J274" s="78">
        <v>45936</v>
      </c>
      <c r="M274" s="88"/>
      <c r="N274" s="168">
        <v>114</v>
      </c>
      <c r="O274" s="88"/>
      <c r="P274" s="153"/>
      <c r="Q274" s="153"/>
    </row>
    <row r="275" spans="1:17" ht="12.75" customHeight="1">
      <c r="A275" s="126">
        <f t="shared" si="16"/>
        <v>250</v>
      </c>
      <c r="B275" s="164" t="s">
        <v>551</v>
      </c>
      <c r="C275" s="99" t="s">
        <v>517</v>
      </c>
      <c r="D275" s="99" t="s">
        <v>328</v>
      </c>
      <c r="E275" s="100" t="s">
        <v>219</v>
      </c>
      <c r="F275" s="101"/>
      <c r="G275" s="162">
        <v>295</v>
      </c>
      <c r="H275" s="162">
        <v>280</v>
      </c>
      <c r="I275" s="175">
        <v>255</v>
      </c>
      <c r="J275" s="78">
        <v>45936</v>
      </c>
      <c r="M275" s="88"/>
      <c r="N275" s="168">
        <v>244</v>
      </c>
      <c r="O275" s="88"/>
      <c r="P275" s="153"/>
      <c r="Q275" s="153"/>
    </row>
    <row r="276" spans="1:17" ht="12.75" customHeight="1">
      <c r="A276" s="126">
        <f t="shared" si="16"/>
        <v>251</v>
      </c>
      <c r="B276" s="164" t="s">
        <v>552</v>
      </c>
      <c r="C276" s="99" t="s">
        <v>517</v>
      </c>
      <c r="D276" s="99" t="s">
        <v>328</v>
      </c>
      <c r="E276" s="100" t="s">
        <v>219</v>
      </c>
      <c r="F276" s="101"/>
      <c r="G276" s="162">
        <v>455</v>
      </c>
      <c r="H276" s="162">
        <v>420</v>
      </c>
      <c r="I276" s="175">
        <v>385</v>
      </c>
      <c r="J276" s="78">
        <v>45936</v>
      </c>
      <c r="M276" s="88"/>
      <c r="N276" s="168">
        <v>421</v>
      </c>
      <c r="O276" s="88"/>
      <c r="P276" s="153"/>
      <c r="Q276" s="153"/>
    </row>
    <row r="277" spans="1:17" ht="12.75" customHeight="1">
      <c r="A277" s="126">
        <f t="shared" si="16"/>
        <v>252</v>
      </c>
      <c r="B277" s="164" t="s">
        <v>553</v>
      </c>
      <c r="C277" s="99" t="s">
        <v>517</v>
      </c>
      <c r="D277" s="99" t="s">
        <v>328</v>
      </c>
      <c r="E277" s="100" t="s">
        <v>219</v>
      </c>
      <c r="F277" s="101"/>
      <c r="G277" s="162">
        <v>240</v>
      </c>
      <c r="H277" s="162">
        <v>215</v>
      </c>
      <c r="I277" s="175">
        <v>190</v>
      </c>
      <c r="J277" s="78">
        <v>45936</v>
      </c>
      <c r="M277" s="88"/>
      <c r="N277" s="168">
        <v>188</v>
      </c>
      <c r="O277" s="88"/>
      <c r="P277" s="153"/>
      <c r="Q277" s="153"/>
    </row>
    <row r="278" spans="1:17" ht="12.75" customHeight="1">
      <c r="A278" s="126">
        <f t="shared" si="16"/>
        <v>253</v>
      </c>
      <c r="B278" s="164" t="s">
        <v>554</v>
      </c>
      <c r="C278" s="99" t="s">
        <v>517</v>
      </c>
      <c r="D278" s="99" t="s">
        <v>328</v>
      </c>
      <c r="E278" s="100" t="s">
        <v>219</v>
      </c>
      <c r="F278" s="101"/>
      <c r="G278" s="162">
        <v>195</v>
      </c>
      <c r="H278" s="162">
        <v>175</v>
      </c>
      <c r="I278" s="175">
        <v>160</v>
      </c>
      <c r="J278" s="78">
        <v>45936</v>
      </c>
      <c r="M278" s="88"/>
      <c r="N278" s="168">
        <v>149</v>
      </c>
      <c r="O278" s="88"/>
      <c r="P278" s="153"/>
      <c r="Q278" s="153"/>
    </row>
    <row r="279" spans="1:17" ht="12.75" customHeight="1">
      <c r="A279" s="126">
        <f t="shared" si="16"/>
        <v>254</v>
      </c>
      <c r="B279" s="164" t="s">
        <v>555</v>
      </c>
      <c r="C279" s="99" t="s">
        <v>517</v>
      </c>
      <c r="D279" s="99" t="s">
        <v>328</v>
      </c>
      <c r="E279" s="100" t="s">
        <v>219</v>
      </c>
      <c r="F279" s="101"/>
      <c r="G279" s="162">
        <v>245</v>
      </c>
      <c r="H279" s="162">
        <v>225</v>
      </c>
      <c r="I279" s="175">
        <v>210</v>
      </c>
      <c r="J279" s="78">
        <v>45936</v>
      </c>
      <c r="M279" s="88"/>
      <c r="N279" s="168">
        <v>219</v>
      </c>
      <c r="O279" s="88"/>
      <c r="P279" s="153"/>
      <c r="Q279" s="153"/>
    </row>
    <row r="280" spans="1:17" ht="12.75" customHeight="1">
      <c r="A280" s="126">
        <f t="shared" si="16"/>
        <v>255</v>
      </c>
      <c r="B280" s="164" t="s">
        <v>556</v>
      </c>
      <c r="C280" s="99" t="s">
        <v>517</v>
      </c>
      <c r="D280" s="99" t="s">
        <v>328</v>
      </c>
      <c r="E280" s="100" t="s">
        <v>219</v>
      </c>
      <c r="F280" s="101"/>
      <c r="G280" s="162">
        <v>195</v>
      </c>
      <c r="H280" s="162">
        <v>185</v>
      </c>
      <c r="I280" s="175">
        <v>170</v>
      </c>
      <c r="J280" s="78">
        <v>45936</v>
      </c>
      <c r="M280" s="88"/>
      <c r="N280" s="168">
        <v>149</v>
      </c>
      <c r="O280" s="88"/>
      <c r="P280" s="153"/>
      <c r="Q280" s="153"/>
    </row>
    <row r="281" spans="1:17" ht="12.75" customHeight="1">
      <c r="A281" s="126">
        <f t="shared" si="16"/>
        <v>256</v>
      </c>
      <c r="B281" s="164" t="s">
        <v>557</v>
      </c>
      <c r="C281" s="99" t="s">
        <v>517</v>
      </c>
      <c r="D281" s="99" t="s">
        <v>328</v>
      </c>
      <c r="E281" s="100" t="s">
        <v>219</v>
      </c>
      <c r="F281" s="101"/>
      <c r="G281" s="162">
        <v>445</v>
      </c>
      <c r="H281" s="162">
        <v>415</v>
      </c>
      <c r="I281" s="175">
        <v>395</v>
      </c>
      <c r="J281" s="78">
        <v>45936</v>
      </c>
      <c r="M281" s="88"/>
      <c r="N281" s="168">
        <v>378</v>
      </c>
      <c r="O281" s="88"/>
      <c r="P281" s="153"/>
      <c r="Q281" s="153"/>
    </row>
    <row r="282" spans="1:17" ht="12.75" customHeight="1">
      <c r="A282" s="126">
        <f t="shared" si="16"/>
        <v>257</v>
      </c>
      <c r="B282" s="164" t="s">
        <v>45</v>
      </c>
      <c r="C282" s="99" t="s">
        <v>517</v>
      </c>
      <c r="D282" s="99" t="s">
        <v>328</v>
      </c>
      <c r="E282" s="100" t="s">
        <v>219</v>
      </c>
      <c r="F282" s="101"/>
      <c r="G282" s="162">
        <v>790</v>
      </c>
      <c r="H282" s="162">
        <v>755</v>
      </c>
      <c r="I282" s="175">
        <v>725</v>
      </c>
      <c r="J282" s="78">
        <v>45936</v>
      </c>
      <c r="M282" s="88"/>
      <c r="N282" s="168">
        <v>595</v>
      </c>
      <c r="O282" s="88"/>
      <c r="P282" s="153"/>
      <c r="Q282" s="153"/>
    </row>
    <row r="283" spans="1:17" ht="12.75" customHeight="1">
      <c r="A283" s="176">
        <f t="shared" si="16"/>
        <v>258</v>
      </c>
      <c r="B283" s="155" t="s">
        <v>558</v>
      </c>
      <c r="C283" s="156" t="s">
        <v>517</v>
      </c>
      <c r="D283" s="156" t="s">
        <v>490</v>
      </c>
      <c r="E283" s="84" t="s">
        <v>219</v>
      </c>
      <c r="F283" s="157"/>
      <c r="G283" s="158">
        <v>215</v>
      </c>
      <c r="H283" s="158">
        <v>205</v>
      </c>
      <c r="I283" s="177">
        <v>195</v>
      </c>
      <c r="J283" s="78"/>
      <c r="M283" s="88"/>
      <c r="N283" s="88"/>
      <c r="O283" s="88"/>
      <c r="P283" s="153"/>
      <c r="Q283" s="153"/>
    </row>
    <row r="284" spans="1:17" ht="12.75" customHeight="1">
      <c r="A284" s="151">
        <f t="shared" si="16"/>
        <v>259</v>
      </c>
      <c r="B284" s="49" t="s">
        <v>559</v>
      </c>
      <c r="C284" s="36" t="s">
        <v>517</v>
      </c>
      <c r="D284" s="36" t="s">
        <v>490</v>
      </c>
      <c r="E284" s="5" t="s">
        <v>219</v>
      </c>
      <c r="F284" s="11"/>
      <c r="G284" s="158">
        <v>215</v>
      </c>
      <c r="H284" s="158">
        <v>205</v>
      </c>
      <c r="I284" s="177">
        <v>195</v>
      </c>
      <c r="J284" s="78"/>
      <c r="M284" s="88"/>
      <c r="N284" s="88"/>
      <c r="O284" s="88"/>
      <c r="P284" s="153"/>
      <c r="Q284" s="153"/>
    </row>
    <row r="285" spans="1:17" ht="12.75" customHeight="1">
      <c r="A285" s="151">
        <f t="shared" si="16"/>
        <v>260</v>
      </c>
      <c r="B285" s="49" t="s">
        <v>560</v>
      </c>
      <c r="C285" s="36" t="s">
        <v>517</v>
      </c>
      <c r="D285" s="36" t="s">
        <v>490</v>
      </c>
      <c r="E285" s="5" t="s">
        <v>219</v>
      </c>
      <c r="F285" s="11"/>
      <c r="G285" s="22">
        <v>270</v>
      </c>
      <c r="H285" s="22">
        <v>255</v>
      </c>
      <c r="I285" s="178">
        <v>245</v>
      </c>
      <c r="J285" s="78"/>
      <c r="M285" s="51"/>
      <c r="N285" s="51"/>
      <c r="O285" s="51"/>
    </row>
    <row r="286" spans="1:17" ht="13.5" customHeight="1" thickBot="1">
      <c r="A286" s="179">
        <f t="shared" si="16"/>
        <v>261</v>
      </c>
      <c r="B286" s="180" t="s">
        <v>561</v>
      </c>
      <c r="C286" s="181" t="s">
        <v>517</v>
      </c>
      <c r="D286" s="181" t="s">
        <v>490</v>
      </c>
      <c r="E286" s="182" t="s">
        <v>219</v>
      </c>
      <c r="F286" s="183"/>
      <c r="G286" s="184">
        <v>270</v>
      </c>
      <c r="H286" s="184">
        <v>255</v>
      </c>
      <c r="I286" s="185">
        <v>245</v>
      </c>
      <c r="J286" s="78"/>
      <c r="M286" s="51"/>
      <c r="N286" s="51"/>
      <c r="O286" s="51"/>
    </row>
    <row r="287" spans="1:17" ht="15.75" customHeight="1" thickBot="1">
      <c r="A287" s="457" t="s">
        <v>404</v>
      </c>
      <c r="B287" s="458"/>
      <c r="C287" s="458"/>
      <c r="D287" s="458"/>
      <c r="E287" s="458"/>
      <c r="F287" s="458"/>
      <c r="G287" s="458"/>
      <c r="H287" s="458"/>
      <c r="I287" s="459"/>
      <c r="M287" s="88"/>
      <c r="N287" s="88"/>
      <c r="O287" s="88"/>
    </row>
    <row r="288" spans="1:17" ht="12.75" customHeight="1">
      <c r="A288" s="142">
        <f>A286+1</f>
        <v>262</v>
      </c>
      <c r="B288" s="262" t="s">
        <v>562</v>
      </c>
      <c r="C288" s="144" t="s">
        <v>217</v>
      </c>
      <c r="D288" s="144" t="s">
        <v>328</v>
      </c>
      <c r="E288" s="146" t="s">
        <v>219</v>
      </c>
      <c r="F288" s="147"/>
      <c r="G288" s="148">
        <v>2070</v>
      </c>
      <c r="H288" s="148">
        <v>1930</v>
      </c>
      <c r="I288" s="263">
        <v>1765</v>
      </c>
      <c r="J288" s="78">
        <v>45936</v>
      </c>
      <c r="M288" s="88"/>
      <c r="N288" s="169"/>
      <c r="O288" s="88"/>
    </row>
    <row r="289" spans="1:15" ht="12.75" customHeight="1">
      <c r="A289" s="149">
        <f t="shared" ref="A289:A323" si="17">A288+1</f>
        <v>263</v>
      </c>
      <c r="B289" s="77" t="s">
        <v>563</v>
      </c>
      <c r="C289" s="74" t="s">
        <v>217</v>
      </c>
      <c r="D289" s="74" t="s">
        <v>328</v>
      </c>
      <c r="E289" s="34" t="s">
        <v>219</v>
      </c>
      <c r="F289" s="138"/>
      <c r="G289" s="140">
        <v>2070</v>
      </c>
      <c r="H289" s="140">
        <v>1930</v>
      </c>
      <c r="I289" s="264">
        <v>1765</v>
      </c>
      <c r="J289" s="78">
        <v>45936</v>
      </c>
      <c r="M289" s="88"/>
      <c r="N289" s="169"/>
      <c r="O289" s="88"/>
    </row>
    <row r="290" spans="1:15" ht="22.5" customHeight="1">
      <c r="A290" s="149">
        <f t="shared" si="17"/>
        <v>264</v>
      </c>
      <c r="B290" s="77" t="s">
        <v>564</v>
      </c>
      <c r="C290" s="74" t="s">
        <v>217</v>
      </c>
      <c r="D290" s="74" t="s">
        <v>328</v>
      </c>
      <c r="E290" s="34" t="s">
        <v>219</v>
      </c>
      <c r="F290" s="138"/>
      <c r="G290" s="140">
        <v>1570</v>
      </c>
      <c r="H290" s="140">
        <v>1490</v>
      </c>
      <c r="I290" s="264">
        <v>1365</v>
      </c>
      <c r="J290" s="78">
        <v>45936</v>
      </c>
      <c r="M290" s="88"/>
      <c r="N290" s="169"/>
      <c r="O290" s="88"/>
    </row>
    <row r="291" spans="1:15" ht="22.5" customHeight="1">
      <c r="A291" s="149">
        <f t="shared" si="17"/>
        <v>265</v>
      </c>
      <c r="B291" s="77" t="s">
        <v>564</v>
      </c>
      <c r="C291" s="74" t="s">
        <v>217</v>
      </c>
      <c r="D291" s="74" t="s">
        <v>328</v>
      </c>
      <c r="E291" s="34" t="s">
        <v>219</v>
      </c>
      <c r="F291" s="54"/>
      <c r="G291" s="140">
        <v>1570</v>
      </c>
      <c r="H291" s="140">
        <v>1490</v>
      </c>
      <c r="I291" s="264">
        <v>1365</v>
      </c>
      <c r="J291" s="78">
        <v>45936</v>
      </c>
      <c r="M291" s="88"/>
      <c r="N291" s="169"/>
      <c r="O291" s="88"/>
    </row>
    <row r="292" spans="1:15" ht="12.75" customHeight="1">
      <c r="A292" s="149">
        <f t="shared" si="17"/>
        <v>266</v>
      </c>
      <c r="B292" s="77" t="s">
        <v>565</v>
      </c>
      <c r="C292" s="74" t="s">
        <v>217</v>
      </c>
      <c r="D292" s="74" t="s">
        <v>328</v>
      </c>
      <c r="E292" s="34" t="s">
        <v>219</v>
      </c>
      <c r="F292" s="54"/>
      <c r="G292" s="76">
        <v>2785</v>
      </c>
      <c r="H292" s="76">
        <v>2550</v>
      </c>
      <c r="I292" s="265">
        <v>2485</v>
      </c>
      <c r="J292" s="78">
        <v>45936</v>
      </c>
      <c r="M292" s="88"/>
      <c r="N292" s="169"/>
      <c r="O292" s="88"/>
    </row>
    <row r="293" spans="1:15" ht="12.75" customHeight="1">
      <c r="A293" s="149">
        <f t="shared" si="17"/>
        <v>267</v>
      </c>
      <c r="B293" s="77" t="s">
        <v>566</v>
      </c>
      <c r="C293" s="74" t="s">
        <v>217</v>
      </c>
      <c r="D293" s="74" t="s">
        <v>328</v>
      </c>
      <c r="E293" s="34" t="s">
        <v>219</v>
      </c>
      <c r="F293" s="54"/>
      <c r="G293" s="76">
        <v>2785</v>
      </c>
      <c r="H293" s="76">
        <v>2550</v>
      </c>
      <c r="I293" s="265">
        <v>2485</v>
      </c>
      <c r="J293" s="78">
        <v>45936</v>
      </c>
      <c r="M293" s="88"/>
      <c r="N293" s="169"/>
      <c r="O293" s="88"/>
    </row>
    <row r="294" spans="1:15" ht="22.5" customHeight="1">
      <c r="A294" s="149">
        <f t="shared" si="17"/>
        <v>268</v>
      </c>
      <c r="B294" s="77" t="s">
        <v>567</v>
      </c>
      <c r="C294" s="74" t="s">
        <v>217</v>
      </c>
      <c r="D294" s="74" t="s">
        <v>328</v>
      </c>
      <c r="E294" s="34" t="s">
        <v>219</v>
      </c>
      <c r="F294" s="54"/>
      <c r="G294" s="76">
        <v>2385</v>
      </c>
      <c r="H294" s="76">
        <v>2250</v>
      </c>
      <c r="I294" s="265">
        <v>2085</v>
      </c>
      <c r="J294" s="78">
        <v>45936</v>
      </c>
      <c r="M294" s="88"/>
      <c r="N294" s="169"/>
      <c r="O294" s="88"/>
    </row>
    <row r="295" spans="1:15" ht="22.5" customHeight="1">
      <c r="A295" s="149">
        <f t="shared" si="17"/>
        <v>269</v>
      </c>
      <c r="B295" s="77" t="s">
        <v>568</v>
      </c>
      <c r="C295" s="74" t="s">
        <v>217</v>
      </c>
      <c r="D295" s="74" t="s">
        <v>328</v>
      </c>
      <c r="E295" s="34" t="s">
        <v>219</v>
      </c>
      <c r="F295" s="54"/>
      <c r="G295" s="76">
        <v>2385</v>
      </c>
      <c r="H295" s="76">
        <v>2250</v>
      </c>
      <c r="I295" s="265">
        <v>2085</v>
      </c>
      <c r="J295" s="78">
        <v>45936</v>
      </c>
      <c r="M295" s="88"/>
      <c r="N295" s="169"/>
      <c r="O295" s="88"/>
    </row>
    <row r="296" spans="1:15" ht="12.75" customHeight="1">
      <c r="A296" s="151">
        <f t="shared" si="17"/>
        <v>270</v>
      </c>
      <c r="B296" s="49" t="s">
        <v>569</v>
      </c>
      <c r="C296" s="36" t="s">
        <v>217</v>
      </c>
      <c r="D296" s="36" t="s">
        <v>328</v>
      </c>
      <c r="E296" s="5" t="s">
        <v>219</v>
      </c>
      <c r="F296" s="11"/>
      <c r="G296" s="22">
        <v>1820</v>
      </c>
      <c r="H296" s="22">
        <v>1745</v>
      </c>
      <c r="I296" s="266">
        <v>1650</v>
      </c>
      <c r="J296" s="78">
        <v>45936</v>
      </c>
      <c r="M296" s="88"/>
      <c r="N296" s="169"/>
      <c r="O296" s="88"/>
    </row>
    <row r="297" spans="1:15" ht="12.75" customHeight="1">
      <c r="A297" s="151">
        <f t="shared" si="17"/>
        <v>271</v>
      </c>
      <c r="B297" s="49" t="s">
        <v>570</v>
      </c>
      <c r="C297" s="36" t="s">
        <v>217</v>
      </c>
      <c r="D297" s="36" t="s">
        <v>328</v>
      </c>
      <c r="E297" s="5" t="s">
        <v>219</v>
      </c>
      <c r="F297" s="11"/>
      <c r="G297" s="22">
        <v>1820</v>
      </c>
      <c r="H297" s="22">
        <v>1745</v>
      </c>
      <c r="I297" s="266">
        <v>1650</v>
      </c>
      <c r="J297" s="78">
        <v>45936</v>
      </c>
      <c r="M297" s="88"/>
      <c r="N297" s="169"/>
      <c r="O297" s="88"/>
    </row>
    <row r="298" spans="1:15" ht="12.75" customHeight="1">
      <c r="A298" s="151">
        <f t="shared" si="17"/>
        <v>272</v>
      </c>
      <c r="B298" s="49" t="s">
        <v>571</v>
      </c>
      <c r="C298" s="36" t="s">
        <v>217</v>
      </c>
      <c r="D298" s="36" t="s">
        <v>328</v>
      </c>
      <c r="E298" s="5" t="s">
        <v>219</v>
      </c>
      <c r="F298" s="11"/>
      <c r="G298" s="22">
        <v>1555</v>
      </c>
      <c r="H298" s="22">
        <v>1450</v>
      </c>
      <c r="I298" s="266">
        <v>1355</v>
      </c>
      <c r="J298" s="78">
        <v>45936</v>
      </c>
      <c r="M298" s="88"/>
      <c r="N298" s="169"/>
      <c r="O298" s="88"/>
    </row>
    <row r="299" spans="1:15" ht="12.75" customHeight="1">
      <c r="A299" s="151">
        <f t="shared" si="17"/>
        <v>273</v>
      </c>
      <c r="B299" s="49" t="s">
        <v>572</v>
      </c>
      <c r="C299" s="36" t="s">
        <v>217</v>
      </c>
      <c r="D299" s="36" t="s">
        <v>328</v>
      </c>
      <c r="E299" s="5" t="s">
        <v>219</v>
      </c>
      <c r="F299" s="11"/>
      <c r="G299" s="22">
        <v>1555</v>
      </c>
      <c r="H299" s="22">
        <v>1450</v>
      </c>
      <c r="I299" s="266">
        <v>1355</v>
      </c>
      <c r="J299" s="78">
        <v>45936</v>
      </c>
      <c r="M299" s="88"/>
      <c r="N299" s="169"/>
      <c r="O299" s="88"/>
    </row>
    <row r="300" spans="1:15" ht="12.75" customHeight="1">
      <c r="A300" s="151">
        <f t="shared" si="17"/>
        <v>274</v>
      </c>
      <c r="B300" s="49" t="s">
        <v>573</v>
      </c>
      <c r="C300" s="36" t="s">
        <v>217</v>
      </c>
      <c r="D300" s="36" t="s">
        <v>328</v>
      </c>
      <c r="E300" s="5" t="s">
        <v>219</v>
      </c>
      <c r="F300" s="11"/>
      <c r="G300" s="22">
        <v>2405</v>
      </c>
      <c r="H300" s="22">
        <v>2280</v>
      </c>
      <c r="I300" s="266">
        <v>2150</v>
      </c>
      <c r="J300" s="78">
        <v>45936</v>
      </c>
      <c r="M300" s="88"/>
      <c r="N300" s="169"/>
      <c r="O300" s="88"/>
    </row>
    <row r="301" spans="1:15" ht="12.75" customHeight="1">
      <c r="A301" s="151">
        <f t="shared" si="17"/>
        <v>275</v>
      </c>
      <c r="B301" s="49" t="s">
        <v>574</v>
      </c>
      <c r="C301" s="36" t="s">
        <v>217</v>
      </c>
      <c r="D301" s="36" t="s">
        <v>328</v>
      </c>
      <c r="E301" s="5" t="s">
        <v>219</v>
      </c>
      <c r="F301" s="11"/>
      <c r="G301" s="22">
        <v>2405</v>
      </c>
      <c r="H301" s="22">
        <v>2280</v>
      </c>
      <c r="I301" s="266">
        <v>2150</v>
      </c>
      <c r="J301" s="78">
        <v>45936</v>
      </c>
      <c r="M301" s="88"/>
      <c r="N301" s="169"/>
      <c r="O301" s="88"/>
    </row>
    <row r="302" spans="1:15" ht="12.75" customHeight="1">
      <c r="A302" s="151">
        <f t="shared" si="17"/>
        <v>276</v>
      </c>
      <c r="B302" s="49" t="s">
        <v>575</v>
      </c>
      <c r="C302" s="36" t="s">
        <v>217</v>
      </c>
      <c r="D302" s="36" t="s">
        <v>328</v>
      </c>
      <c r="E302" s="5" t="s">
        <v>219</v>
      </c>
      <c r="F302" s="11"/>
      <c r="G302" s="22">
        <v>2070</v>
      </c>
      <c r="H302" s="22">
        <v>1940</v>
      </c>
      <c r="I302" s="266">
        <v>1835</v>
      </c>
      <c r="J302" s="78">
        <v>45936</v>
      </c>
      <c r="M302" s="88"/>
      <c r="N302" s="169"/>
      <c r="O302" s="88"/>
    </row>
    <row r="303" spans="1:15" ht="12.75" customHeight="1">
      <c r="A303" s="151">
        <f t="shared" si="17"/>
        <v>277</v>
      </c>
      <c r="B303" s="49" t="s">
        <v>576</v>
      </c>
      <c r="C303" s="36" t="s">
        <v>217</v>
      </c>
      <c r="D303" s="36" t="s">
        <v>328</v>
      </c>
      <c r="E303" s="5" t="s">
        <v>219</v>
      </c>
      <c r="F303" s="11"/>
      <c r="G303" s="22">
        <v>2070</v>
      </c>
      <c r="H303" s="22">
        <v>1940</v>
      </c>
      <c r="I303" s="266">
        <v>1835</v>
      </c>
      <c r="J303" s="78">
        <v>45936</v>
      </c>
      <c r="M303" s="88"/>
      <c r="N303" s="169"/>
      <c r="O303" s="88"/>
    </row>
    <row r="304" spans="1:15" ht="22.5">
      <c r="A304" s="267">
        <f t="shared" si="17"/>
        <v>278</v>
      </c>
      <c r="B304" s="50" t="s">
        <v>37</v>
      </c>
      <c r="C304" s="39" t="s">
        <v>217</v>
      </c>
      <c r="D304" s="39" t="s">
        <v>328</v>
      </c>
      <c r="E304" s="40" t="s">
        <v>219</v>
      </c>
      <c r="F304" s="41"/>
      <c r="G304" s="42">
        <v>2170</v>
      </c>
      <c r="H304" s="42">
        <v>2090</v>
      </c>
      <c r="I304" s="268">
        <v>2020</v>
      </c>
      <c r="J304" s="78">
        <v>45936</v>
      </c>
      <c r="M304" s="88"/>
      <c r="N304" s="169"/>
      <c r="O304" s="88"/>
    </row>
    <row r="305" spans="1:15" ht="22.5">
      <c r="A305" s="267">
        <f t="shared" si="17"/>
        <v>279</v>
      </c>
      <c r="B305" s="50" t="s">
        <v>38</v>
      </c>
      <c r="C305" s="39" t="s">
        <v>217</v>
      </c>
      <c r="D305" s="39" t="s">
        <v>328</v>
      </c>
      <c r="E305" s="40" t="s">
        <v>219</v>
      </c>
      <c r="F305" s="41"/>
      <c r="G305" s="42">
        <v>2170</v>
      </c>
      <c r="H305" s="42">
        <v>2090</v>
      </c>
      <c r="I305" s="268">
        <v>2020</v>
      </c>
      <c r="J305" s="78">
        <v>45936</v>
      </c>
      <c r="M305" s="88"/>
      <c r="N305" s="169"/>
      <c r="O305" s="88"/>
    </row>
    <row r="306" spans="1:15" ht="22.5" customHeight="1">
      <c r="A306" s="267">
        <f t="shared" si="17"/>
        <v>280</v>
      </c>
      <c r="B306" s="50" t="s">
        <v>35</v>
      </c>
      <c r="C306" s="39" t="s">
        <v>217</v>
      </c>
      <c r="D306" s="39" t="s">
        <v>328</v>
      </c>
      <c r="E306" s="40" t="s">
        <v>219</v>
      </c>
      <c r="F306" s="41"/>
      <c r="G306" s="42">
        <v>1910</v>
      </c>
      <c r="H306" s="42">
        <v>1780</v>
      </c>
      <c r="I306" s="268">
        <v>1620</v>
      </c>
      <c r="J306" s="78">
        <v>45936</v>
      </c>
      <c r="M306" s="88"/>
      <c r="N306" s="169"/>
      <c r="O306" s="88"/>
    </row>
    <row r="307" spans="1:15" ht="22.5" customHeight="1">
      <c r="A307" s="267">
        <f t="shared" si="17"/>
        <v>281</v>
      </c>
      <c r="B307" s="50" t="s">
        <v>36</v>
      </c>
      <c r="C307" s="39" t="s">
        <v>217</v>
      </c>
      <c r="D307" s="39" t="s">
        <v>328</v>
      </c>
      <c r="E307" s="40" t="s">
        <v>219</v>
      </c>
      <c r="F307" s="41"/>
      <c r="G307" s="42">
        <v>1910</v>
      </c>
      <c r="H307" s="42">
        <v>1780</v>
      </c>
      <c r="I307" s="268">
        <v>1620</v>
      </c>
      <c r="J307" s="78">
        <v>45936</v>
      </c>
      <c r="M307" s="88"/>
      <c r="N307" s="169"/>
      <c r="O307" s="88"/>
    </row>
    <row r="308" spans="1:15" ht="22.5" customHeight="1">
      <c r="A308" s="267">
        <f t="shared" si="17"/>
        <v>282</v>
      </c>
      <c r="B308" s="50" t="s">
        <v>39</v>
      </c>
      <c r="C308" s="39" t="s">
        <v>217</v>
      </c>
      <c r="D308" s="39" t="s">
        <v>328</v>
      </c>
      <c r="E308" s="40" t="s">
        <v>219</v>
      </c>
      <c r="F308" s="41"/>
      <c r="G308" s="42">
        <v>2650</v>
      </c>
      <c r="H308" s="42">
        <v>2490</v>
      </c>
      <c r="I308" s="268">
        <v>2340</v>
      </c>
      <c r="J308" s="78">
        <v>45936</v>
      </c>
      <c r="M308" s="88"/>
      <c r="N308" s="169">
        <v>1750</v>
      </c>
      <c r="O308" s="88"/>
    </row>
    <row r="309" spans="1:15" ht="22.5" customHeight="1">
      <c r="A309" s="267">
        <f t="shared" si="17"/>
        <v>283</v>
      </c>
      <c r="B309" s="50" t="s">
        <v>40</v>
      </c>
      <c r="C309" s="39" t="s">
        <v>217</v>
      </c>
      <c r="D309" s="39" t="s">
        <v>328</v>
      </c>
      <c r="E309" s="40" t="s">
        <v>219</v>
      </c>
      <c r="F309" s="41"/>
      <c r="G309" s="42">
        <v>2650</v>
      </c>
      <c r="H309" s="42">
        <v>2490</v>
      </c>
      <c r="I309" s="268">
        <v>2340</v>
      </c>
      <c r="J309" s="78">
        <v>45936</v>
      </c>
      <c r="M309" s="88"/>
      <c r="N309" s="169">
        <v>1750</v>
      </c>
      <c r="O309" s="88"/>
    </row>
    <row r="310" spans="1:15" ht="22.5">
      <c r="A310" s="267">
        <f t="shared" si="17"/>
        <v>284</v>
      </c>
      <c r="B310" s="50" t="s">
        <v>41</v>
      </c>
      <c r="C310" s="39" t="s">
        <v>217</v>
      </c>
      <c r="D310" s="39" t="s">
        <v>328</v>
      </c>
      <c r="E310" s="40" t="s">
        <v>219</v>
      </c>
      <c r="F310" s="41"/>
      <c r="G310" s="42">
        <v>2290</v>
      </c>
      <c r="H310" s="42">
        <v>2130</v>
      </c>
      <c r="I310" s="268">
        <v>1940</v>
      </c>
      <c r="J310" s="78">
        <v>45936</v>
      </c>
      <c r="M310" s="88"/>
      <c r="N310" s="169">
        <v>1425</v>
      </c>
      <c r="O310" s="88"/>
    </row>
    <row r="311" spans="1:15" ht="22.5">
      <c r="A311" s="267">
        <f t="shared" si="17"/>
        <v>285</v>
      </c>
      <c r="B311" s="50" t="s">
        <v>42</v>
      </c>
      <c r="C311" s="39" t="s">
        <v>217</v>
      </c>
      <c r="D311" s="39" t="s">
        <v>328</v>
      </c>
      <c r="E311" s="40" t="s">
        <v>219</v>
      </c>
      <c r="F311" s="41"/>
      <c r="G311" s="42">
        <v>2290</v>
      </c>
      <c r="H311" s="42">
        <v>2130</v>
      </c>
      <c r="I311" s="268">
        <v>1940</v>
      </c>
      <c r="J311" s="78">
        <v>45936</v>
      </c>
      <c r="M311" s="88"/>
      <c r="N311" s="169">
        <v>1425</v>
      </c>
      <c r="O311" s="88"/>
    </row>
    <row r="312" spans="1:15" ht="22.5">
      <c r="A312" s="267">
        <f t="shared" si="17"/>
        <v>286</v>
      </c>
      <c r="B312" s="50" t="s">
        <v>43</v>
      </c>
      <c r="C312" s="39" t="s">
        <v>217</v>
      </c>
      <c r="D312" s="39" t="s">
        <v>328</v>
      </c>
      <c r="E312" s="40" t="s">
        <v>219</v>
      </c>
      <c r="F312" s="41"/>
      <c r="G312" s="42">
        <v>4665</v>
      </c>
      <c r="H312" s="42">
        <v>4450</v>
      </c>
      <c r="I312" s="268">
        <v>4165</v>
      </c>
      <c r="J312" s="78">
        <v>45936</v>
      </c>
      <c r="M312" s="88"/>
      <c r="N312" s="169">
        <v>2825</v>
      </c>
      <c r="O312" s="88"/>
    </row>
    <row r="313" spans="1:15" ht="22.5">
      <c r="A313" s="267">
        <f t="shared" si="17"/>
        <v>287</v>
      </c>
      <c r="B313" s="50" t="s">
        <v>44</v>
      </c>
      <c r="C313" s="39" t="s">
        <v>217</v>
      </c>
      <c r="D313" s="39" t="s">
        <v>328</v>
      </c>
      <c r="E313" s="40" t="s">
        <v>219</v>
      </c>
      <c r="F313" s="41"/>
      <c r="G313" s="42">
        <v>4665</v>
      </c>
      <c r="H313" s="42">
        <v>4450</v>
      </c>
      <c r="I313" s="268">
        <v>4165</v>
      </c>
      <c r="J313" s="78">
        <v>45936</v>
      </c>
      <c r="M313" s="88"/>
      <c r="N313" s="169">
        <v>2825</v>
      </c>
      <c r="O313" s="88"/>
    </row>
    <row r="314" spans="1:15">
      <c r="A314" s="267">
        <f t="shared" si="17"/>
        <v>288</v>
      </c>
      <c r="B314" s="50" t="s">
        <v>444</v>
      </c>
      <c r="C314" s="39" t="s">
        <v>217</v>
      </c>
      <c r="D314" s="39" t="s">
        <v>328</v>
      </c>
      <c r="E314" s="40" t="s">
        <v>219</v>
      </c>
      <c r="F314" s="41"/>
      <c r="G314" s="42">
        <v>6420</v>
      </c>
      <c r="H314" s="42">
        <v>6100</v>
      </c>
      <c r="I314" s="268">
        <v>5720</v>
      </c>
      <c r="J314" s="78">
        <v>45936</v>
      </c>
      <c r="M314" s="88"/>
      <c r="N314" s="169">
        <v>4665</v>
      </c>
      <c r="O314" s="88"/>
    </row>
    <row r="315" spans="1:15">
      <c r="A315" s="267">
        <f t="shared" si="17"/>
        <v>289</v>
      </c>
      <c r="B315" s="50" t="s">
        <v>445</v>
      </c>
      <c r="C315" s="39" t="s">
        <v>217</v>
      </c>
      <c r="D315" s="39" t="s">
        <v>328</v>
      </c>
      <c r="E315" s="40" t="s">
        <v>219</v>
      </c>
      <c r="F315" s="41"/>
      <c r="G315" s="42">
        <v>6420</v>
      </c>
      <c r="H315" s="42">
        <v>6100</v>
      </c>
      <c r="I315" s="268">
        <v>5720</v>
      </c>
      <c r="J315" s="78">
        <v>45936</v>
      </c>
      <c r="M315" s="88"/>
      <c r="N315" s="169">
        <v>4665</v>
      </c>
      <c r="O315" s="88"/>
    </row>
    <row r="316" spans="1:15">
      <c r="A316" s="267">
        <f t="shared" si="17"/>
        <v>290</v>
      </c>
      <c r="B316" s="50" t="s">
        <v>446</v>
      </c>
      <c r="C316" s="39" t="s">
        <v>217</v>
      </c>
      <c r="D316" s="39" t="s">
        <v>328</v>
      </c>
      <c r="E316" s="40" t="s">
        <v>219</v>
      </c>
      <c r="F316" s="41"/>
      <c r="G316" s="42">
        <v>2090</v>
      </c>
      <c r="H316" s="42">
        <v>1910</v>
      </c>
      <c r="I316" s="268">
        <v>1755</v>
      </c>
      <c r="J316" s="78">
        <v>45936</v>
      </c>
      <c r="M316" s="88"/>
      <c r="N316" s="169">
        <v>1490</v>
      </c>
      <c r="O316" s="88"/>
    </row>
    <row r="317" spans="1:15">
      <c r="A317" s="267">
        <f t="shared" si="17"/>
        <v>291</v>
      </c>
      <c r="B317" s="50" t="s">
        <v>447</v>
      </c>
      <c r="C317" s="39" t="s">
        <v>217</v>
      </c>
      <c r="D317" s="39" t="s">
        <v>328</v>
      </c>
      <c r="E317" s="40" t="s">
        <v>219</v>
      </c>
      <c r="F317" s="41"/>
      <c r="G317" s="42">
        <v>2090</v>
      </c>
      <c r="H317" s="42">
        <v>1910</v>
      </c>
      <c r="I317" s="268">
        <v>1755</v>
      </c>
      <c r="J317" s="78">
        <v>45936</v>
      </c>
      <c r="M317" s="88"/>
      <c r="N317" s="169">
        <v>1490</v>
      </c>
      <c r="O317" s="88"/>
    </row>
    <row r="318" spans="1:15">
      <c r="A318" s="269">
        <f t="shared" si="17"/>
        <v>292</v>
      </c>
      <c r="B318" s="254" t="s">
        <v>448</v>
      </c>
      <c r="C318" s="255" t="s">
        <v>217</v>
      </c>
      <c r="D318" s="255" t="s">
        <v>328</v>
      </c>
      <c r="E318" s="85" t="s">
        <v>219</v>
      </c>
      <c r="F318" s="256"/>
      <c r="G318" s="257">
        <v>2650</v>
      </c>
      <c r="H318" s="257">
        <v>2550</v>
      </c>
      <c r="I318" s="270">
        <v>2400</v>
      </c>
      <c r="J318" s="78">
        <v>45936</v>
      </c>
      <c r="M318" s="88"/>
      <c r="N318" s="169">
        <v>1895</v>
      </c>
      <c r="O318" s="88"/>
    </row>
    <row r="319" spans="1:15">
      <c r="A319" s="126">
        <f t="shared" si="17"/>
        <v>293</v>
      </c>
      <c r="B319" s="164" t="s">
        <v>449</v>
      </c>
      <c r="C319" s="99" t="s">
        <v>217</v>
      </c>
      <c r="D319" s="99" t="s">
        <v>328</v>
      </c>
      <c r="E319" s="100" t="s">
        <v>219</v>
      </c>
      <c r="F319" s="101"/>
      <c r="G319" s="257">
        <v>2650</v>
      </c>
      <c r="H319" s="257">
        <v>2550</v>
      </c>
      <c r="I319" s="270">
        <v>2400</v>
      </c>
      <c r="J319" s="78">
        <v>45936</v>
      </c>
      <c r="M319" s="88"/>
      <c r="N319" s="169">
        <v>1895</v>
      </c>
      <c r="O319" s="88"/>
    </row>
    <row r="320" spans="1:15" ht="23.25" customHeight="1">
      <c r="A320" s="126">
        <f t="shared" si="17"/>
        <v>294</v>
      </c>
      <c r="B320" s="164" t="s">
        <v>400</v>
      </c>
      <c r="C320" s="99" t="s">
        <v>217</v>
      </c>
      <c r="D320" s="99" t="s">
        <v>328</v>
      </c>
      <c r="E320" s="100" t="s">
        <v>219</v>
      </c>
      <c r="F320" s="101"/>
      <c r="G320" s="162">
        <v>3050</v>
      </c>
      <c r="H320" s="162">
        <v>2950</v>
      </c>
      <c r="I320" s="271">
        <v>2880</v>
      </c>
      <c r="J320" s="78">
        <v>45936</v>
      </c>
      <c r="M320" s="88"/>
      <c r="N320" s="169"/>
      <c r="O320" s="88"/>
    </row>
    <row r="321" spans="1:15" ht="23.25" customHeight="1">
      <c r="A321" s="126">
        <f t="shared" si="17"/>
        <v>295</v>
      </c>
      <c r="B321" s="164" t="s">
        <v>401</v>
      </c>
      <c r="C321" s="99" t="s">
        <v>217</v>
      </c>
      <c r="D321" s="99" t="s">
        <v>328</v>
      </c>
      <c r="E321" s="100" t="s">
        <v>219</v>
      </c>
      <c r="F321" s="101"/>
      <c r="G321" s="162">
        <v>3050</v>
      </c>
      <c r="H321" s="162">
        <v>2950</v>
      </c>
      <c r="I321" s="271">
        <v>2880</v>
      </c>
      <c r="J321" s="78">
        <v>45936</v>
      </c>
      <c r="M321" s="88"/>
      <c r="N321" s="169"/>
      <c r="O321" s="88"/>
    </row>
    <row r="322" spans="1:15" ht="23.25" customHeight="1">
      <c r="A322" s="126">
        <f t="shared" si="17"/>
        <v>296</v>
      </c>
      <c r="B322" s="164" t="s">
        <v>402</v>
      </c>
      <c r="C322" s="99" t="s">
        <v>217</v>
      </c>
      <c r="D322" s="99" t="s">
        <v>328</v>
      </c>
      <c r="E322" s="100" t="s">
        <v>219</v>
      </c>
      <c r="F322" s="101"/>
      <c r="G322" s="162">
        <v>3240</v>
      </c>
      <c r="H322" s="162">
        <v>3150</v>
      </c>
      <c r="I322" s="271">
        <v>3075</v>
      </c>
      <c r="J322" s="78">
        <v>45936</v>
      </c>
      <c r="M322" s="88"/>
      <c r="N322" s="169"/>
      <c r="O322" s="88"/>
    </row>
    <row r="323" spans="1:15" ht="23.25" customHeight="1" thickBot="1">
      <c r="A323" s="339">
        <f t="shared" si="17"/>
        <v>297</v>
      </c>
      <c r="B323" s="340" t="s">
        <v>403</v>
      </c>
      <c r="C323" s="341" t="s">
        <v>217</v>
      </c>
      <c r="D323" s="341" t="s">
        <v>328</v>
      </c>
      <c r="E323" s="338" t="s">
        <v>219</v>
      </c>
      <c r="F323" s="342"/>
      <c r="G323" s="343">
        <v>3240</v>
      </c>
      <c r="H323" s="343">
        <v>3150</v>
      </c>
      <c r="I323" s="344">
        <v>3075</v>
      </c>
      <c r="J323" s="78">
        <v>45936</v>
      </c>
      <c r="M323" s="88"/>
      <c r="N323" s="169"/>
      <c r="O323" s="88"/>
    </row>
    <row r="324" spans="1:15" ht="15.75" customHeight="1" thickBot="1">
      <c r="A324" s="442" t="s">
        <v>405</v>
      </c>
      <c r="B324" s="443"/>
      <c r="C324" s="443"/>
      <c r="D324" s="443"/>
      <c r="E324" s="443"/>
      <c r="F324" s="443"/>
      <c r="G324" s="443"/>
      <c r="H324" s="443"/>
      <c r="I324" s="444"/>
      <c r="M324" s="88"/>
      <c r="N324" s="88"/>
      <c r="O324" s="88"/>
    </row>
    <row r="325" spans="1:15" ht="22.5" customHeight="1">
      <c r="A325" s="354">
        <f>A323+1</f>
        <v>298</v>
      </c>
      <c r="B325" s="221" t="s">
        <v>577</v>
      </c>
      <c r="C325" s="355" t="s">
        <v>217</v>
      </c>
      <c r="D325" s="355" t="s">
        <v>328</v>
      </c>
      <c r="E325" s="222" t="s">
        <v>325</v>
      </c>
      <c r="F325" s="356"/>
      <c r="G325" s="357">
        <v>5920</v>
      </c>
      <c r="H325" s="357">
        <v>5700</v>
      </c>
      <c r="I325" s="358">
        <v>5550</v>
      </c>
      <c r="J325" s="78">
        <v>45933</v>
      </c>
      <c r="M325" s="88"/>
      <c r="N325" s="88"/>
      <c r="O325" s="88"/>
    </row>
    <row r="326" spans="1:15" ht="22.5" customHeight="1">
      <c r="A326" s="359">
        <f t="shared" ref="A326:A344" si="18">A325+1</f>
        <v>299</v>
      </c>
      <c r="B326" s="33" t="s">
        <v>578</v>
      </c>
      <c r="C326" s="52" t="s">
        <v>217</v>
      </c>
      <c r="D326" s="52" t="s">
        <v>328</v>
      </c>
      <c r="E326" s="5" t="s">
        <v>325</v>
      </c>
      <c r="F326" s="53"/>
      <c r="G326" s="37">
        <v>11200</v>
      </c>
      <c r="H326" s="37">
        <v>10900</v>
      </c>
      <c r="I326" s="360">
        <v>10700</v>
      </c>
      <c r="J326" s="78">
        <v>45933</v>
      </c>
      <c r="M326" s="88"/>
      <c r="N326" s="88"/>
      <c r="O326" s="88"/>
    </row>
    <row r="327" spans="1:15" ht="22.5" customHeight="1">
      <c r="A327" s="359">
        <f t="shared" si="18"/>
        <v>300</v>
      </c>
      <c r="B327" s="33" t="s">
        <v>579</v>
      </c>
      <c r="C327" s="52" t="s">
        <v>217</v>
      </c>
      <c r="D327" s="52" t="s">
        <v>328</v>
      </c>
      <c r="E327" s="5" t="s">
        <v>325</v>
      </c>
      <c r="F327" s="53"/>
      <c r="G327" s="37">
        <v>10900</v>
      </c>
      <c r="H327" s="37">
        <v>10700</v>
      </c>
      <c r="I327" s="360">
        <v>10550</v>
      </c>
      <c r="J327" s="78">
        <v>45933</v>
      </c>
    </row>
    <row r="328" spans="1:15" ht="22.5" customHeight="1">
      <c r="A328" s="359">
        <f t="shared" si="18"/>
        <v>301</v>
      </c>
      <c r="B328" s="33" t="s">
        <v>580</v>
      </c>
      <c r="C328" s="52" t="s">
        <v>217</v>
      </c>
      <c r="D328" s="52" t="s">
        <v>328</v>
      </c>
      <c r="E328" s="5" t="s">
        <v>325</v>
      </c>
      <c r="F328" s="53"/>
      <c r="G328" s="37">
        <v>16300</v>
      </c>
      <c r="H328" s="37">
        <v>16150</v>
      </c>
      <c r="I328" s="361">
        <v>15900</v>
      </c>
      <c r="J328" s="78">
        <v>45933</v>
      </c>
    </row>
    <row r="329" spans="1:15" ht="22.5" customHeight="1">
      <c r="A329" s="359">
        <f t="shared" si="18"/>
        <v>302</v>
      </c>
      <c r="B329" s="33" t="s">
        <v>581</v>
      </c>
      <c r="C329" s="52" t="s">
        <v>217</v>
      </c>
      <c r="D329" s="52" t="s">
        <v>328</v>
      </c>
      <c r="E329" s="5" t="s">
        <v>325</v>
      </c>
      <c r="F329" s="53"/>
      <c r="G329" s="37">
        <v>25500</v>
      </c>
      <c r="H329" s="37">
        <v>24800</v>
      </c>
      <c r="I329" s="361">
        <v>24300</v>
      </c>
      <c r="J329" s="78">
        <v>45933</v>
      </c>
    </row>
    <row r="330" spans="1:15" ht="22.5" customHeight="1">
      <c r="A330" s="359">
        <f t="shared" si="18"/>
        <v>303</v>
      </c>
      <c r="B330" s="33" t="s">
        <v>582</v>
      </c>
      <c r="C330" s="52" t="s">
        <v>217</v>
      </c>
      <c r="D330" s="52" t="s">
        <v>328</v>
      </c>
      <c r="E330" s="5" t="s">
        <v>325</v>
      </c>
      <c r="F330" s="53"/>
      <c r="G330" s="37">
        <v>16850</v>
      </c>
      <c r="H330" s="37">
        <v>16600</v>
      </c>
      <c r="I330" s="361">
        <v>16350</v>
      </c>
      <c r="J330" s="78">
        <v>45933</v>
      </c>
    </row>
    <row r="331" spans="1:15" ht="22.5" customHeight="1">
      <c r="A331" s="359">
        <f t="shared" si="18"/>
        <v>304</v>
      </c>
      <c r="B331" s="33" t="s">
        <v>583</v>
      </c>
      <c r="C331" s="52" t="s">
        <v>217</v>
      </c>
      <c r="D331" s="52" t="s">
        <v>328</v>
      </c>
      <c r="E331" s="5" t="s">
        <v>325</v>
      </c>
      <c r="F331" s="53"/>
      <c r="G331" s="37">
        <v>5500</v>
      </c>
      <c r="H331" s="37">
        <v>5350</v>
      </c>
      <c r="I331" s="361">
        <v>5200</v>
      </c>
      <c r="J331" s="78">
        <v>45933</v>
      </c>
    </row>
    <row r="332" spans="1:15" ht="22.5" customHeight="1">
      <c r="A332" s="359">
        <f t="shared" si="18"/>
        <v>305</v>
      </c>
      <c r="B332" s="33" t="s">
        <v>584</v>
      </c>
      <c r="C332" s="52" t="s">
        <v>217</v>
      </c>
      <c r="D332" s="52" t="s">
        <v>328</v>
      </c>
      <c r="E332" s="5" t="s">
        <v>325</v>
      </c>
      <c r="F332" s="53"/>
      <c r="G332" s="37">
        <v>7085</v>
      </c>
      <c r="H332" s="37">
        <v>6955</v>
      </c>
      <c r="I332" s="361">
        <v>6700</v>
      </c>
      <c r="J332" s="78">
        <v>45933</v>
      </c>
    </row>
    <row r="333" spans="1:15" ht="22.5" customHeight="1">
      <c r="A333" s="359">
        <f t="shared" si="18"/>
        <v>306</v>
      </c>
      <c r="B333" s="33" t="s">
        <v>585</v>
      </c>
      <c r="C333" s="52" t="s">
        <v>217</v>
      </c>
      <c r="D333" s="52" t="s">
        <v>328</v>
      </c>
      <c r="E333" s="5" t="s">
        <v>325</v>
      </c>
      <c r="F333" s="53"/>
      <c r="G333" s="37">
        <v>8700</v>
      </c>
      <c r="H333" s="37">
        <v>8550</v>
      </c>
      <c r="I333" s="361">
        <v>8400</v>
      </c>
      <c r="J333" s="78">
        <v>45933</v>
      </c>
    </row>
    <row r="334" spans="1:15" ht="22.5" customHeight="1">
      <c r="A334" s="359">
        <f t="shared" si="18"/>
        <v>307</v>
      </c>
      <c r="B334" s="33" t="s">
        <v>586</v>
      </c>
      <c r="C334" s="52" t="s">
        <v>217</v>
      </c>
      <c r="D334" s="52" t="s">
        <v>328</v>
      </c>
      <c r="E334" s="5" t="s">
        <v>325</v>
      </c>
      <c r="F334" s="53"/>
      <c r="G334" s="37">
        <v>8615</v>
      </c>
      <c r="H334" s="37">
        <v>8415</v>
      </c>
      <c r="I334" s="361">
        <v>8300</v>
      </c>
      <c r="J334" s="78">
        <v>45933</v>
      </c>
    </row>
    <row r="335" spans="1:15" ht="22.5" customHeight="1">
      <c r="A335" s="359">
        <f t="shared" si="18"/>
        <v>308</v>
      </c>
      <c r="B335" s="33" t="s">
        <v>587</v>
      </c>
      <c r="C335" s="52" t="s">
        <v>217</v>
      </c>
      <c r="D335" s="52" t="s">
        <v>328</v>
      </c>
      <c r="E335" s="5" t="s">
        <v>325</v>
      </c>
      <c r="F335" s="53"/>
      <c r="G335" s="37">
        <v>9450</v>
      </c>
      <c r="H335" s="37">
        <v>9200</v>
      </c>
      <c r="I335" s="361">
        <v>8995</v>
      </c>
      <c r="J335" s="78">
        <v>45933</v>
      </c>
    </row>
    <row r="336" spans="1:15" ht="22.5" customHeight="1">
      <c r="A336" s="359">
        <f t="shared" si="18"/>
        <v>309</v>
      </c>
      <c r="B336" s="33" t="s">
        <v>588</v>
      </c>
      <c r="C336" s="52" t="s">
        <v>217</v>
      </c>
      <c r="D336" s="52" t="s">
        <v>328</v>
      </c>
      <c r="E336" s="5" t="s">
        <v>325</v>
      </c>
      <c r="F336" s="53"/>
      <c r="G336" s="37">
        <v>14500</v>
      </c>
      <c r="H336" s="37">
        <v>13380</v>
      </c>
      <c r="I336" s="361">
        <v>11150</v>
      </c>
      <c r="J336" s="78">
        <v>45933</v>
      </c>
    </row>
    <row r="337" spans="1:10" ht="22.5" customHeight="1">
      <c r="A337" s="359">
        <f t="shared" si="18"/>
        <v>310</v>
      </c>
      <c r="B337" s="33" t="s">
        <v>580</v>
      </c>
      <c r="C337" s="52" t="s">
        <v>217</v>
      </c>
      <c r="D337" s="52" t="s">
        <v>328</v>
      </c>
      <c r="E337" s="5" t="s">
        <v>325</v>
      </c>
      <c r="F337" s="53"/>
      <c r="G337" s="37">
        <v>13800</v>
      </c>
      <c r="H337" s="37">
        <v>13300</v>
      </c>
      <c r="I337" s="361">
        <v>12955</v>
      </c>
      <c r="J337" s="78">
        <v>45933</v>
      </c>
    </row>
    <row r="338" spans="1:10" ht="22.5" customHeight="1">
      <c r="A338" s="359">
        <f t="shared" si="18"/>
        <v>311</v>
      </c>
      <c r="B338" s="33" t="s">
        <v>589</v>
      </c>
      <c r="C338" s="52" t="s">
        <v>217</v>
      </c>
      <c r="D338" s="52" t="s">
        <v>328</v>
      </c>
      <c r="E338" s="5" t="s">
        <v>325</v>
      </c>
      <c r="F338" s="53"/>
      <c r="G338" s="37">
        <v>14450</v>
      </c>
      <c r="H338" s="37">
        <v>14100</v>
      </c>
      <c r="I338" s="361">
        <v>13705</v>
      </c>
      <c r="J338" s="78">
        <v>45933</v>
      </c>
    </row>
    <row r="339" spans="1:10" ht="22.5" customHeight="1">
      <c r="A339" s="359">
        <f t="shared" si="18"/>
        <v>312</v>
      </c>
      <c r="B339" s="33" t="s">
        <v>582</v>
      </c>
      <c r="C339" s="52" t="s">
        <v>217</v>
      </c>
      <c r="D339" s="52" t="s">
        <v>328</v>
      </c>
      <c r="E339" s="5" t="s">
        <v>325</v>
      </c>
      <c r="F339" s="53"/>
      <c r="G339" s="37">
        <v>14600</v>
      </c>
      <c r="H339" s="37">
        <v>14450</v>
      </c>
      <c r="I339" s="361">
        <v>13900</v>
      </c>
      <c r="J339" s="78">
        <v>45933</v>
      </c>
    </row>
    <row r="340" spans="1:10" ht="22.5" customHeight="1">
      <c r="A340" s="359">
        <f t="shared" si="18"/>
        <v>313</v>
      </c>
      <c r="B340" s="33" t="s">
        <v>590</v>
      </c>
      <c r="C340" s="52" t="s">
        <v>217</v>
      </c>
      <c r="D340" s="52" t="s">
        <v>328</v>
      </c>
      <c r="E340" s="5" t="s">
        <v>325</v>
      </c>
      <c r="F340" s="53"/>
      <c r="G340" s="37">
        <v>15200</v>
      </c>
      <c r="H340" s="37">
        <v>14950</v>
      </c>
      <c r="I340" s="361">
        <v>14775</v>
      </c>
      <c r="J340" s="78">
        <v>45933</v>
      </c>
    </row>
    <row r="341" spans="1:10" ht="22.5" customHeight="1">
      <c r="A341" s="359">
        <f t="shared" si="18"/>
        <v>314</v>
      </c>
      <c r="B341" s="33" t="s">
        <v>591</v>
      </c>
      <c r="C341" s="52" t="s">
        <v>217</v>
      </c>
      <c r="D341" s="52" t="s">
        <v>328</v>
      </c>
      <c r="E341" s="5" t="s">
        <v>325</v>
      </c>
      <c r="F341" s="53"/>
      <c r="G341" s="37">
        <v>17200</v>
      </c>
      <c r="H341" s="37">
        <v>16700</v>
      </c>
      <c r="I341" s="361">
        <v>16570</v>
      </c>
      <c r="J341" s="78">
        <v>45933</v>
      </c>
    </row>
    <row r="342" spans="1:10" ht="22.5" customHeight="1">
      <c r="A342" s="359">
        <f t="shared" si="18"/>
        <v>315</v>
      </c>
      <c r="B342" s="33" t="s">
        <v>592</v>
      </c>
      <c r="C342" s="52" t="s">
        <v>217</v>
      </c>
      <c r="D342" s="52" t="s">
        <v>328</v>
      </c>
      <c r="E342" s="5" t="s">
        <v>325</v>
      </c>
      <c r="F342" s="53"/>
      <c r="G342" s="37">
        <v>20300</v>
      </c>
      <c r="H342" s="37">
        <v>19800</v>
      </c>
      <c r="I342" s="361">
        <v>19500</v>
      </c>
      <c r="J342" s="78">
        <v>45933</v>
      </c>
    </row>
    <row r="343" spans="1:10" ht="22.5" customHeight="1">
      <c r="A343" s="362">
        <f t="shared" si="18"/>
        <v>316</v>
      </c>
      <c r="B343" s="207" t="s">
        <v>593</v>
      </c>
      <c r="C343" s="345" t="s">
        <v>217</v>
      </c>
      <c r="D343" s="345" t="s">
        <v>328</v>
      </c>
      <c r="E343" s="208" t="s">
        <v>325</v>
      </c>
      <c r="F343" s="346"/>
      <c r="G343" s="347">
        <v>24500</v>
      </c>
      <c r="H343" s="347">
        <v>23800</v>
      </c>
      <c r="I343" s="363">
        <v>23000</v>
      </c>
      <c r="J343" s="78">
        <v>45933</v>
      </c>
    </row>
    <row r="344" spans="1:10" ht="23.25" customHeight="1">
      <c r="A344" s="364">
        <f t="shared" si="18"/>
        <v>317</v>
      </c>
      <c r="B344" s="210" t="s">
        <v>581</v>
      </c>
      <c r="C344" s="348" t="s">
        <v>217</v>
      </c>
      <c r="D344" s="348" t="s">
        <v>328</v>
      </c>
      <c r="E344" s="94" t="s">
        <v>325</v>
      </c>
      <c r="F344" s="349"/>
      <c r="G344" s="347">
        <v>24500</v>
      </c>
      <c r="H344" s="347">
        <v>23800</v>
      </c>
      <c r="I344" s="363">
        <v>23000</v>
      </c>
      <c r="J344" s="78">
        <v>45933</v>
      </c>
    </row>
    <row r="345" spans="1:10">
      <c r="A345" s="365">
        <f>A344+1</f>
        <v>318</v>
      </c>
      <c r="B345" s="213" t="s">
        <v>406</v>
      </c>
      <c r="C345" s="352" t="s">
        <v>217</v>
      </c>
      <c r="D345" s="352" t="s">
        <v>418</v>
      </c>
      <c r="E345" s="353" t="s">
        <v>325</v>
      </c>
      <c r="F345" s="350"/>
      <c r="G345" s="351">
        <v>1595</v>
      </c>
      <c r="H345" s="351">
        <v>2495</v>
      </c>
      <c r="I345" s="366">
        <v>2395</v>
      </c>
      <c r="J345" s="78">
        <v>45936</v>
      </c>
    </row>
    <row r="346" spans="1:10" ht="22.5">
      <c r="A346" s="365">
        <f t="shared" ref="A346:A360" si="19">A345+1</f>
        <v>319</v>
      </c>
      <c r="B346" s="213" t="s">
        <v>407</v>
      </c>
      <c r="C346" s="352" t="s">
        <v>217</v>
      </c>
      <c r="D346" s="352" t="s">
        <v>418</v>
      </c>
      <c r="E346" s="353" t="s">
        <v>325</v>
      </c>
      <c r="F346" s="350"/>
      <c r="G346" s="351">
        <v>2765</v>
      </c>
      <c r="H346" s="351">
        <v>2650</v>
      </c>
      <c r="I346" s="366">
        <v>2540</v>
      </c>
      <c r="J346" s="78">
        <v>45936</v>
      </c>
    </row>
    <row r="347" spans="1:10">
      <c r="A347" s="365">
        <f t="shared" si="19"/>
        <v>320</v>
      </c>
      <c r="B347" s="213" t="s">
        <v>408</v>
      </c>
      <c r="C347" s="352" t="s">
        <v>217</v>
      </c>
      <c r="D347" s="352" t="s">
        <v>418</v>
      </c>
      <c r="E347" s="353" t="s">
        <v>325</v>
      </c>
      <c r="F347" s="350"/>
      <c r="G347" s="351">
        <v>2780</v>
      </c>
      <c r="H347" s="351">
        <v>2700</v>
      </c>
      <c r="I347" s="366">
        <v>2590</v>
      </c>
      <c r="J347" s="78">
        <v>45936</v>
      </c>
    </row>
    <row r="348" spans="1:10">
      <c r="A348" s="365">
        <f t="shared" si="19"/>
        <v>321</v>
      </c>
      <c r="B348" s="213" t="s">
        <v>409</v>
      </c>
      <c r="C348" s="352" t="s">
        <v>217</v>
      </c>
      <c r="D348" s="352" t="s">
        <v>418</v>
      </c>
      <c r="E348" s="353" t="s">
        <v>325</v>
      </c>
      <c r="F348" s="350"/>
      <c r="G348" s="351">
        <v>3800</v>
      </c>
      <c r="H348" s="351">
        <v>3650</v>
      </c>
      <c r="I348" s="366">
        <v>3495</v>
      </c>
      <c r="J348" s="78">
        <v>45936</v>
      </c>
    </row>
    <row r="349" spans="1:10">
      <c r="A349" s="365">
        <f t="shared" si="19"/>
        <v>322</v>
      </c>
      <c r="B349" s="213" t="s">
        <v>411</v>
      </c>
      <c r="C349" s="352" t="s">
        <v>217</v>
      </c>
      <c r="D349" s="352" t="s">
        <v>418</v>
      </c>
      <c r="E349" s="353" t="s">
        <v>325</v>
      </c>
      <c r="F349" s="350"/>
      <c r="G349" s="351">
        <v>2910</v>
      </c>
      <c r="H349" s="351">
        <v>2790</v>
      </c>
      <c r="I349" s="366">
        <v>2675</v>
      </c>
      <c r="J349" s="78">
        <v>45936</v>
      </c>
    </row>
    <row r="350" spans="1:10" ht="22.5">
      <c r="A350" s="365">
        <f t="shared" si="19"/>
        <v>323</v>
      </c>
      <c r="B350" s="213" t="s">
        <v>412</v>
      </c>
      <c r="C350" s="352" t="s">
        <v>217</v>
      </c>
      <c r="D350" s="352" t="s">
        <v>418</v>
      </c>
      <c r="E350" s="353" t="s">
        <v>325</v>
      </c>
      <c r="F350" s="350"/>
      <c r="G350" s="351">
        <v>2930</v>
      </c>
      <c r="H350" s="351">
        <v>2815</v>
      </c>
      <c r="I350" s="366">
        <v>2695</v>
      </c>
      <c r="J350" s="78">
        <v>45936</v>
      </c>
    </row>
    <row r="351" spans="1:10">
      <c r="A351" s="365">
        <f t="shared" si="19"/>
        <v>324</v>
      </c>
      <c r="B351" s="213" t="s">
        <v>413</v>
      </c>
      <c r="C351" s="352" t="s">
        <v>217</v>
      </c>
      <c r="D351" s="352" t="s">
        <v>418</v>
      </c>
      <c r="E351" s="353" t="s">
        <v>325</v>
      </c>
      <c r="F351" s="350"/>
      <c r="G351" s="351">
        <v>2975</v>
      </c>
      <c r="H351" s="351">
        <v>2855</v>
      </c>
      <c r="I351" s="366">
        <v>2740</v>
      </c>
      <c r="J351" s="78">
        <v>45936</v>
      </c>
    </row>
    <row r="352" spans="1:10">
      <c r="A352" s="365">
        <f t="shared" si="19"/>
        <v>325</v>
      </c>
      <c r="B352" s="213" t="s">
        <v>410</v>
      </c>
      <c r="C352" s="352" t="s">
        <v>217</v>
      </c>
      <c r="D352" s="352" t="s">
        <v>418</v>
      </c>
      <c r="E352" s="353" t="s">
        <v>325</v>
      </c>
      <c r="F352" s="350"/>
      <c r="G352" s="351">
        <v>4390</v>
      </c>
      <c r="H352" s="351">
        <v>4225</v>
      </c>
      <c r="I352" s="366">
        <v>4050</v>
      </c>
      <c r="J352" s="78">
        <v>45936</v>
      </c>
    </row>
    <row r="353" spans="1:10">
      <c r="A353" s="365">
        <f t="shared" si="19"/>
        <v>326</v>
      </c>
      <c r="B353" s="213" t="s">
        <v>415</v>
      </c>
      <c r="C353" s="352" t="s">
        <v>217</v>
      </c>
      <c r="D353" s="352" t="s">
        <v>418</v>
      </c>
      <c r="E353" s="353" t="s">
        <v>325</v>
      </c>
      <c r="F353" s="350"/>
      <c r="G353" s="351">
        <v>4265</v>
      </c>
      <c r="H353" s="351">
        <v>3860</v>
      </c>
      <c r="I353" s="366">
        <v>3695</v>
      </c>
      <c r="J353" s="78">
        <v>45936</v>
      </c>
    </row>
    <row r="354" spans="1:10" ht="22.5">
      <c r="A354" s="365">
        <f t="shared" si="19"/>
        <v>327</v>
      </c>
      <c r="B354" s="213" t="s">
        <v>416</v>
      </c>
      <c r="C354" s="352" t="s">
        <v>217</v>
      </c>
      <c r="D354" s="352" t="s">
        <v>418</v>
      </c>
      <c r="E354" s="353" t="s">
        <v>325</v>
      </c>
      <c r="F354" s="350"/>
      <c r="G354" s="351">
        <v>4265</v>
      </c>
      <c r="H354" s="351">
        <v>4095</v>
      </c>
      <c r="I354" s="366">
        <v>3920</v>
      </c>
      <c r="J354" s="78">
        <v>45936</v>
      </c>
    </row>
    <row r="355" spans="1:10">
      <c r="A355" s="365">
        <f t="shared" si="19"/>
        <v>328</v>
      </c>
      <c r="B355" s="213" t="s">
        <v>414</v>
      </c>
      <c r="C355" s="352" t="s">
        <v>217</v>
      </c>
      <c r="D355" s="352" t="s">
        <v>418</v>
      </c>
      <c r="E355" s="353" t="s">
        <v>325</v>
      </c>
      <c r="F355" s="350"/>
      <c r="G355" s="351">
        <v>4345</v>
      </c>
      <c r="H355" s="351">
        <v>4170</v>
      </c>
      <c r="I355" s="366">
        <v>3980</v>
      </c>
      <c r="J355" s="78">
        <v>45936</v>
      </c>
    </row>
    <row r="356" spans="1:10">
      <c r="A356" s="365">
        <f t="shared" si="19"/>
        <v>329</v>
      </c>
      <c r="B356" s="213" t="s">
        <v>417</v>
      </c>
      <c r="C356" s="352" t="s">
        <v>217</v>
      </c>
      <c r="D356" s="352" t="s">
        <v>418</v>
      </c>
      <c r="E356" s="353" t="s">
        <v>325</v>
      </c>
      <c r="F356" s="350"/>
      <c r="G356" s="351">
        <v>5935</v>
      </c>
      <c r="H356" s="351">
        <v>5695</v>
      </c>
      <c r="I356" s="366">
        <v>5460</v>
      </c>
      <c r="J356" s="78">
        <v>45936</v>
      </c>
    </row>
    <row r="357" spans="1:10">
      <c r="A357" s="365">
        <f t="shared" si="19"/>
        <v>330</v>
      </c>
      <c r="B357" s="213" t="s">
        <v>46</v>
      </c>
      <c r="C357" s="352" t="s">
        <v>217</v>
      </c>
      <c r="D357" s="352" t="s">
        <v>418</v>
      </c>
      <c r="E357" s="353" t="s">
        <v>325</v>
      </c>
      <c r="F357" s="350"/>
      <c r="G357" s="351">
        <v>7270</v>
      </c>
      <c r="H357" s="351">
        <v>6980</v>
      </c>
      <c r="I357" s="366">
        <v>6685</v>
      </c>
      <c r="J357" s="78">
        <v>45936</v>
      </c>
    </row>
    <row r="358" spans="1:10" ht="22.5">
      <c r="A358" s="365">
        <f t="shared" si="19"/>
        <v>331</v>
      </c>
      <c r="B358" s="213" t="s">
        <v>47</v>
      </c>
      <c r="C358" s="352" t="s">
        <v>217</v>
      </c>
      <c r="D358" s="352" t="s">
        <v>418</v>
      </c>
      <c r="E358" s="353" t="s">
        <v>325</v>
      </c>
      <c r="F358" s="350"/>
      <c r="G358" s="351">
        <v>7720</v>
      </c>
      <c r="H358" s="351">
        <v>7415</v>
      </c>
      <c r="I358" s="366">
        <v>7105</v>
      </c>
      <c r="J358" s="78">
        <v>45936</v>
      </c>
    </row>
    <row r="359" spans="1:10">
      <c r="A359" s="365">
        <f t="shared" si="19"/>
        <v>332</v>
      </c>
      <c r="B359" s="213" t="s">
        <v>48</v>
      </c>
      <c r="C359" s="352" t="s">
        <v>217</v>
      </c>
      <c r="D359" s="352" t="s">
        <v>418</v>
      </c>
      <c r="E359" s="353" t="s">
        <v>325</v>
      </c>
      <c r="F359" s="350"/>
      <c r="G359" s="351">
        <v>7840</v>
      </c>
      <c r="H359" s="351">
        <v>7530</v>
      </c>
      <c r="I359" s="366">
        <v>7215</v>
      </c>
      <c r="J359" s="78">
        <v>45936</v>
      </c>
    </row>
    <row r="360" spans="1:10" ht="13.5" thickBot="1">
      <c r="A360" s="367">
        <f t="shared" si="19"/>
        <v>333</v>
      </c>
      <c r="B360" s="319" t="s">
        <v>49</v>
      </c>
      <c r="C360" s="368" t="s">
        <v>217</v>
      </c>
      <c r="D360" s="368" t="s">
        <v>418</v>
      </c>
      <c r="E360" s="333" t="s">
        <v>325</v>
      </c>
      <c r="F360" s="369"/>
      <c r="G360" s="370">
        <v>10830</v>
      </c>
      <c r="H360" s="370">
        <v>10400</v>
      </c>
      <c r="I360" s="371">
        <v>9965</v>
      </c>
      <c r="J360" s="78">
        <v>45936</v>
      </c>
    </row>
    <row r="361" spans="1:10" ht="15.75" customHeight="1" thickBot="1">
      <c r="A361" s="448" t="s">
        <v>594</v>
      </c>
      <c r="B361" s="449"/>
      <c r="C361" s="449"/>
      <c r="D361" s="449"/>
      <c r="E361" s="449"/>
      <c r="F361" s="449"/>
      <c r="G361" s="449"/>
      <c r="H361" s="449"/>
      <c r="I361" s="450"/>
    </row>
    <row r="362" spans="1:10" ht="12.75" customHeight="1">
      <c r="A362" s="272">
        <f>A360+1</f>
        <v>334</v>
      </c>
      <c r="B362" s="273" t="s">
        <v>595</v>
      </c>
      <c r="C362" s="222" t="s">
        <v>517</v>
      </c>
      <c r="D362" s="222" t="s">
        <v>328</v>
      </c>
      <c r="E362" s="222" t="s">
        <v>219</v>
      </c>
      <c r="F362" s="274"/>
      <c r="G362" s="275">
        <v>44</v>
      </c>
      <c r="H362" s="275">
        <v>41.5</v>
      </c>
      <c r="I362" s="276">
        <v>38.5</v>
      </c>
      <c r="J362" s="78">
        <v>45933</v>
      </c>
    </row>
    <row r="363" spans="1:10" ht="12.75" customHeight="1">
      <c r="A363" s="277">
        <f t="shared" ref="A363:A389" si="20">A362+1</f>
        <v>335</v>
      </c>
      <c r="B363" s="24" t="s">
        <v>596</v>
      </c>
      <c r="C363" s="5" t="s">
        <v>517</v>
      </c>
      <c r="D363" s="5" t="s">
        <v>328</v>
      </c>
      <c r="E363" s="5" t="s">
        <v>219</v>
      </c>
      <c r="F363" s="11"/>
      <c r="G363" s="14">
        <v>44</v>
      </c>
      <c r="H363" s="14">
        <v>41.5</v>
      </c>
      <c r="I363" s="278">
        <v>38.5</v>
      </c>
      <c r="J363" s="78">
        <v>45933</v>
      </c>
    </row>
    <row r="364" spans="1:10" ht="12.75" customHeight="1">
      <c r="A364" s="277">
        <f t="shared" si="20"/>
        <v>336</v>
      </c>
      <c r="B364" s="24" t="s">
        <v>597</v>
      </c>
      <c r="C364" s="5" t="s">
        <v>517</v>
      </c>
      <c r="D364" s="5" t="s">
        <v>328</v>
      </c>
      <c r="E364" s="5" t="s">
        <v>219</v>
      </c>
      <c r="F364" s="11"/>
      <c r="G364" s="14">
        <v>44</v>
      </c>
      <c r="H364" s="14">
        <v>41.5</v>
      </c>
      <c r="I364" s="278">
        <v>38.5</v>
      </c>
      <c r="J364" s="78">
        <v>45933</v>
      </c>
    </row>
    <row r="365" spans="1:10" ht="12.75" customHeight="1">
      <c r="A365" s="279">
        <f t="shared" si="20"/>
        <v>337</v>
      </c>
      <c r="B365" s="57" t="s">
        <v>598</v>
      </c>
      <c r="C365" s="34" t="s">
        <v>217</v>
      </c>
      <c r="D365" s="34" t="s">
        <v>328</v>
      </c>
      <c r="E365" s="34" t="s">
        <v>219</v>
      </c>
      <c r="F365" s="54"/>
      <c r="G365" s="55">
        <v>180</v>
      </c>
      <c r="H365" s="55">
        <v>170</v>
      </c>
      <c r="I365" s="280">
        <v>160</v>
      </c>
      <c r="J365" s="78">
        <v>45933</v>
      </c>
    </row>
    <row r="366" spans="1:10" ht="12.75" customHeight="1">
      <c r="A366" s="277">
        <f t="shared" si="20"/>
        <v>338</v>
      </c>
      <c r="B366" s="24" t="s">
        <v>599</v>
      </c>
      <c r="C366" s="5" t="s">
        <v>517</v>
      </c>
      <c r="D366" s="5" t="s">
        <v>328</v>
      </c>
      <c r="E366" s="5" t="s">
        <v>219</v>
      </c>
      <c r="F366" s="11"/>
      <c r="G366" s="14">
        <v>39.9</v>
      </c>
      <c r="H366" s="14">
        <v>37.5</v>
      </c>
      <c r="I366" s="278">
        <v>36.5</v>
      </c>
      <c r="J366" s="78">
        <v>45933</v>
      </c>
    </row>
    <row r="367" spans="1:10" ht="12.75" customHeight="1">
      <c r="A367" s="277">
        <f t="shared" si="20"/>
        <v>339</v>
      </c>
      <c r="B367" s="24" t="s">
        <v>600</v>
      </c>
      <c r="C367" s="5" t="s">
        <v>517</v>
      </c>
      <c r="D367" s="5" t="s">
        <v>328</v>
      </c>
      <c r="E367" s="5" t="s">
        <v>219</v>
      </c>
      <c r="F367" s="11"/>
      <c r="G367" s="14">
        <v>39.9</v>
      </c>
      <c r="H367" s="14">
        <v>37.5</v>
      </c>
      <c r="I367" s="278">
        <v>36.5</v>
      </c>
      <c r="J367" s="78">
        <v>45933</v>
      </c>
    </row>
    <row r="368" spans="1:10" ht="12.75" customHeight="1">
      <c r="A368" s="277">
        <f t="shared" si="20"/>
        <v>340</v>
      </c>
      <c r="B368" s="24" t="s">
        <v>601</v>
      </c>
      <c r="C368" s="5" t="s">
        <v>517</v>
      </c>
      <c r="D368" s="5" t="s">
        <v>328</v>
      </c>
      <c r="E368" s="5" t="s">
        <v>219</v>
      </c>
      <c r="F368" s="11"/>
      <c r="G368" s="14">
        <v>39.9</v>
      </c>
      <c r="H368" s="14">
        <v>37.5</v>
      </c>
      <c r="I368" s="278">
        <v>36.5</v>
      </c>
      <c r="J368" s="78">
        <v>45933</v>
      </c>
    </row>
    <row r="369" spans="1:10" ht="12.75" customHeight="1">
      <c r="A369" s="279">
        <f t="shared" si="20"/>
        <v>341</v>
      </c>
      <c r="B369" s="57" t="s">
        <v>602</v>
      </c>
      <c r="C369" s="34" t="s">
        <v>217</v>
      </c>
      <c r="D369" s="34" t="s">
        <v>328</v>
      </c>
      <c r="E369" s="34" t="s">
        <v>219</v>
      </c>
      <c r="F369" s="54"/>
      <c r="G369" s="55">
        <v>160</v>
      </c>
      <c r="H369" s="55">
        <v>155</v>
      </c>
      <c r="I369" s="280">
        <v>150</v>
      </c>
      <c r="J369" s="78">
        <v>45933</v>
      </c>
    </row>
    <row r="370" spans="1:10" ht="12.75" customHeight="1">
      <c r="A370" s="277">
        <f>A369+1</f>
        <v>342</v>
      </c>
      <c r="B370" s="24" t="s">
        <v>603</v>
      </c>
      <c r="C370" s="5" t="s">
        <v>517</v>
      </c>
      <c r="D370" s="5" t="s">
        <v>328</v>
      </c>
      <c r="E370" s="5" t="s">
        <v>219</v>
      </c>
      <c r="F370" s="11"/>
      <c r="G370" s="14">
        <v>79.5</v>
      </c>
      <c r="H370" s="14">
        <v>78</v>
      </c>
      <c r="I370" s="278">
        <v>76.5</v>
      </c>
      <c r="J370" s="78">
        <v>45933</v>
      </c>
    </row>
    <row r="371" spans="1:10" ht="12.75" customHeight="1">
      <c r="A371" s="277">
        <f t="shared" si="20"/>
        <v>343</v>
      </c>
      <c r="B371" s="24" t="s">
        <v>604</v>
      </c>
      <c r="C371" s="5" t="s">
        <v>517</v>
      </c>
      <c r="D371" s="5" t="s">
        <v>328</v>
      </c>
      <c r="E371" s="5" t="s">
        <v>219</v>
      </c>
      <c r="F371" s="11"/>
      <c r="G371" s="14">
        <v>79.5</v>
      </c>
      <c r="H371" s="14">
        <v>78</v>
      </c>
      <c r="I371" s="278">
        <v>76.5</v>
      </c>
      <c r="J371" s="78">
        <v>45933</v>
      </c>
    </row>
    <row r="372" spans="1:10" ht="12.75" customHeight="1">
      <c r="A372" s="277">
        <f t="shared" si="20"/>
        <v>344</v>
      </c>
      <c r="B372" s="24" t="s">
        <v>605</v>
      </c>
      <c r="C372" s="5" t="s">
        <v>517</v>
      </c>
      <c r="D372" s="5" t="s">
        <v>328</v>
      </c>
      <c r="E372" s="5" t="s">
        <v>219</v>
      </c>
      <c r="F372" s="11"/>
      <c r="G372" s="14">
        <v>79.5</v>
      </c>
      <c r="H372" s="14">
        <v>78</v>
      </c>
      <c r="I372" s="278">
        <v>76.5</v>
      </c>
      <c r="J372" s="78">
        <v>45933</v>
      </c>
    </row>
    <row r="373" spans="1:10">
      <c r="A373" s="279">
        <f t="shared" si="20"/>
        <v>345</v>
      </c>
      <c r="B373" s="57" t="s">
        <v>450</v>
      </c>
      <c r="C373" s="34" t="s">
        <v>217</v>
      </c>
      <c r="D373" s="34" t="s">
        <v>328</v>
      </c>
      <c r="E373" s="34" t="s">
        <v>219</v>
      </c>
      <c r="F373" s="54"/>
      <c r="G373" s="55">
        <v>325</v>
      </c>
      <c r="H373" s="55">
        <v>320</v>
      </c>
      <c r="I373" s="280">
        <v>310</v>
      </c>
      <c r="J373" s="78">
        <v>45933</v>
      </c>
    </row>
    <row r="374" spans="1:10">
      <c r="A374" s="283">
        <f>A373+1</f>
        <v>346</v>
      </c>
      <c r="B374" s="186" t="s">
        <v>383</v>
      </c>
      <c r="C374" s="5" t="s">
        <v>517</v>
      </c>
      <c r="D374" s="5" t="s">
        <v>328</v>
      </c>
      <c r="E374" s="5" t="s">
        <v>219</v>
      </c>
      <c r="F374" s="188"/>
      <c r="G374" s="189">
        <v>160</v>
      </c>
      <c r="H374" s="189">
        <v>150</v>
      </c>
      <c r="I374" s="281">
        <v>145</v>
      </c>
      <c r="J374" s="78">
        <v>45933</v>
      </c>
    </row>
    <row r="375" spans="1:10">
      <c r="A375" s="283">
        <f>A374+1</f>
        <v>347</v>
      </c>
      <c r="B375" s="186" t="s">
        <v>384</v>
      </c>
      <c r="C375" s="5" t="s">
        <v>517</v>
      </c>
      <c r="D375" s="5" t="s">
        <v>328</v>
      </c>
      <c r="E375" s="5" t="s">
        <v>219</v>
      </c>
      <c r="F375" s="188"/>
      <c r="G375" s="189">
        <v>160</v>
      </c>
      <c r="H375" s="189">
        <v>150</v>
      </c>
      <c r="I375" s="281">
        <v>145</v>
      </c>
      <c r="J375" s="78">
        <v>45933</v>
      </c>
    </row>
    <row r="376" spans="1:10">
      <c r="A376" s="283">
        <f>A375+1</f>
        <v>348</v>
      </c>
      <c r="B376" s="186" t="s">
        <v>382</v>
      </c>
      <c r="C376" s="5" t="s">
        <v>517</v>
      </c>
      <c r="D376" s="5" t="s">
        <v>328</v>
      </c>
      <c r="E376" s="5" t="s">
        <v>219</v>
      </c>
      <c r="F376" s="188"/>
      <c r="G376" s="189">
        <v>160</v>
      </c>
      <c r="H376" s="189">
        <v>150</v>
      </c>
      <c r="I376" s="281">
        <v>145</v>
      </c>
      <c r="J376" s="78">
        <v>45933</v>
      </c>
    </row>
    <row r="377" spans="1:10">
      <c r="A377" s="279">
        <f>A376+1</f>
        <v>349</v>
      </c>
      <c r="B377" s="57" t="s">
        <v>381</v>
      </c>
      <c r="C377" s="34" t="s">
        <v>217</v>
      </c>
      <c r="D377" s="34" t="s">
        <v>328</v>
      </c>
      <c r="E377" s="34" t="s">
        <v>219</v>
      </c>
      <c r="F377" s="54"/>
      <c r="G377" s="55">
        <v>640</v>
      </c>
      <c r="H377" s="55">
        <v>600</v>
      </c>
      <c r="I377" s="280">
        <v>580</v>
      </c>
      <c r="J377" s="78">
        <v>45933</v>
      </c>
    </row>
    <row r="378" spans="1:10" ht="12.75" customHeight="1">
      <c r="A378" s="277">
        <f>A377+1</f>
        <v>350</v>
      </c>
      <c r="B378" s="24" t="s">
        <v>606</v>
      </c>
      <c r="C378" s="5" t="s">
        <v>517</v>
      </c>
      <c r="D378" s="5" t="s">
        <v>328</v>
      </c>
      <c r="E378" s="5" t="s">
        <v>219</v>
      </c>
      <c r="F378" s="11"/>
      <c r="G378" s="14">
        <v>96</v>
      </c>
      <c r="H378" s="14">
        <v>93</v>
      </c>
      <c r="I378" s="278">
        <v>88</v>
      </c>
      <c r="J378" s="78">
        <v>45933</v>
      </c>
    </row>
    <row r="379" spans="1:10" ht="12.75" customHeight="1">
      <c r="A379" s="277">
        <f t="shared" si="20"/>
        <v>351</v>
      </c>
      <c r="B379" s="24" t="s">
        <v>607</v>
      </c>
      <c r="C379" s="5" t="s">
        <v>517</v>
      </c>
      <c r="D379" s="5" t="s">
        <v>328</v>
      </c>
      <c r="E379" s="5" t="s">
        <v>219</v>
      </c>
      <c r="F379" s="11"/>
      <c r="G379" s="14">
        <v>96</v>
      </c>
      <c r="H379" s="14">
        <v>93</v>
      </c>
      <c r="I379" s="278">
        <v>88</v>
      </c>
      <c r="J379" s="78">
        <v>45933</v>
      </c>
    </row>
    <row r="380" spans="1:10" ht="12.75" customHeight="1">
      <c r="A380" s="277">
        <f t="shared" si="20"/>
        <v>352</v>
      </c>
      <c r="B380" s="24" t="s">
        <v>608</v>
      </c>
      <c r="C380" s="5" t="s">
        <v>517</v>
      </c>
      <c r="D380" s="5" t="s">
        <v>328</v>
      </c>
      <c r="E380" s="5" t="s">
        <v>219</v>
      </c>
      <c r="F380" s="11"/>
      <c r="G380" s="14">
        <v>96</v>
      </c>
      <c r="H380" s="14">
        <v>93</v>
      </c>
      <c r="I380" s="278">
        <v>88</v>
      </c>
      <c r="J380" s="78">
        <v>45933</v>
      </c>
    </row>
    <row r="381" spans="1:10">
      <c r="A381" s="279">
        <f t="shared" si="20"/>
        <v>353</v>
      </c>
      <c r="B381" s="57" t="s">
        <v>385</v>
      </c>
      <c r="C381" s="34" t="s">
        <v>217</v>
      </c>
      <c r="D381" s="34" t="s">
        <v>328</v>
      </c>
      <c r="E381" s="34" t="s">
        <v>219</v>
      </c>
      <c r="F381" s="54"/>
      <c r="G381" s="55">
        <v>385</v>
      </c>
      <c r="H381" s="55">
        <v>375</v>
      </c>
      <c r="I381" s="280">
        <v>355</v>
      </c>
      <c r="J381" s="78">
        <v>45933</v>
      </c>
    </row>
    <row r="382" spans="1:10" ht="12.75" customHeight="1">
      <c r="A382" s="277">
        <f t="shared" si="20"/>
        <v>354</v>
      </c>
      <c r="B382" s="10" t="s">
        <v>609</v>
      </c>
      <c r="C382" s="5" t="s">
        <v>517</v>
      </c>
      <c r="D382" s="5" t="s">
        <v>328</v>
      </c>
      <c r="E382" s="5" t="s">
        <v>219</v>
      </c>
      <c r="F382" s="11"/>
      <c r="G382" s="14">
        <v>79.5</v>
      </c>
      <c r="H382" s="14">
        <v>78</v>
      </c>
      <c r="I382" s="278">
        <v>76.5</v>
      </c>
      <c r="J382" s="78">
        <v>45933</v>
      </c>
    </row>
    <row r="383" spans="1:10" ht="12.75" customHeight="1">
      <c r="A383" s="277">
        <f t="shared" si="20"/>
        <v>355</v>
      </c>
      <c r="B383" s="10" t="s">
        <v>610</v>
      </c>
      <c r="C383" s="5" t="s">
        <v>517</v>
      </c>
      <c r="D383" s="5" t="s">
        <v>328</v>
      </c>
      <c r="E383" s="5" t="s">
        <v>219</v>
      </c>
      <c r="F383" s="11"/>
      <c r="G383" s="14">
        <v>79.5</v>
      </c>
      <c r="H383" s="14">
        <v>78</v>
      </c>
      <c r="I383" s="278">
        <v>76.5</v>
      </c>
      <c r="J383" s="78">
        <v>45933</v>
      </c>
    </row>
    <row r="384" spans="1:10" ht="12.75" customHeight="1">
      <c r="A384" s="277">
        <f t="shared" si="20"/>
        <v>356</v>
      </c>
      <c r="B384" s="10" t="s">
        <v>611</v>
      </c>
      <c r="C384" s="5" t="s">
        <v>517</v>
      </c>
      <c r="D384" s="5" t="s">
        <v>328</v>
      </c>
      <c r="E384" s="5" t="s">
        <v>219</v>
      </c>
      <c r="F384" s="11"/>
      <c r="G384" s="14">
        <v>79.5</v>
      </c>
      <c r="H384" s="14">
        <v>78</v>
      </c>
      <c r="I384" s="278">
        <v>76.5</v>
      </c>
      <c r="J384" s="78">
        <v>45933</v>
      </c>
    </row>
    <row r="385" spans="1:10" ht="12.75" customHeight="1">
      <c r="A385" s="279">
        <f t="shared" si="20"/>
        <v>357</v>
      </c>
      <c r="B385" s="57" t="s">
        <v>612</v>
      </c>
      <c r="C385" s="34" t="s">
        <v>217</v>
      </c>
      <c r="D385" s="34" t="s">
        <v>328</v>
      </c>
      <c r="E385" s="34" t="s">
        <v>219</v>
      </c>
      <c r="F385" s="54"/>
      <c r="G385" s="55">
        <v>325</v>
      </c>
      <c r="H385" s="55">
        <v>320</v>
      </c>
      <c r="I385" s="280">
        <v>310</v>
      </c>
      <c r="J385" s="78">
        <v>45933</v>
      </c>
    </row>
    <row r="386" spans="1:10" ht="12.75" customHeight="1">
      <c r="A386" s="277">
        <f t="shared" si="20"/>
        <v>358</v>
      </c>
      <c r="B386" s="24" t="s">
        <v>613</v>
      </c>
      <c r="C386" s="5" t="s">
        <v>517</v>
      </c>
      <c r="D386" s="5" t="s">
        <v>328</v>
      </c>
      <c r="E386" s="5" t="s">
        <v>219</v>
      </c>
      <c r="F386" s="11"/>
      <c r="G386" s="14">
        <v>325</v>
      </c>
      <c r="H386" s="14">
        <v>310</v>
      </c>
      <c r="I386" s="278">
        <v>285</v>
      </c>
      <c r="J386" s="78">
        <v>45933</v>
      </c>
    </row>
    <row r="387" spans="1:10" ht="12.75" customHeight="1">
      <c r="A387" s="277">
        <f t="shared" si="20"/>
        <v>359</v>
      </c>
      <c r="B387" s="24" t="s">
        <v>614</v>
      </c>
      <c r="C387" s="5" t="s">
        <v>517</v>
      </c>
      <c r="D387" s="5" t="s">
        <v>328</v>
      </c>
      <c r="E387" s="5" t="s">
        <v>219</v>
      </c>
      <c r="F387" s="11"/>
      <c r="G387" s="14">
        <v>325</v>
      </c>
      <c r="H387" s="14">
        <v>310</v>
      </c>
      <c r="I387" s="278">
        <v>285</v>
      </c>
      <c r="J387" s="78">
        <v>45933</v>
      </c>
    </row>
    <row r="388" spans="1:10" ht="12.75" customHeight="1">
      <c r="A388" s="277">
        <f t="shared" si="20"/>
        <v>360</v>
      </c>
      <c r="B388" s="24" t="s">
        <v>419</v>
      </c>
      <c r="C388" s="5" t="s">
        <v>517</v>
      </c>
      <c r="D388" s="5" t="s">
        <v>328</v>
      </c>
      <c r="E388" s="5" t="s">
        <v>219</v>
      </c>
      <c r="F388" s="11"/>
      <c r="G388" s="14">
        <v>325</v>
      </c>
      <c r="H388" s="14">
        <v>310</v>
      </c>
      <c r="I388" s="278">
        <v>285</v>
      </c>
      <c r="J388" s="78">
        <v>45933</v>
      </c>
    </row>
    <row r="389" spans="1:10" ht="12.75" customHeight="1">
      <c r="A389" s="279">
        <f t="shared" si="20"/>
        <v>361</v>
      </c>
      <c r="B389" s="57" t="s">
        <v>420</v>
      </c>
      <c r="C389" s="34" t="s">
        <v>217</v>
      </c>
      <c r="D389" s="34" t="s">
        <v>328</v>
      </c>
      <c r="E389" s="34" t="s">
        <v>219</v>
      </c>
      <c r="F389" s="54"/>
      <c r="G389" s="372">
        <v>325</v>
      </c>
      <c r="H389" s="372">
        <v>310</v>
      </c>
      <c r="I389" s="373">
        <v>285</v>
      </c>
      <c r="J389" s="78">
        <v>45933</v>
      </c>
    </row>
    <row r="390" spans="1:10" ht="12.75" customHeight="1">
      <c r="A390" s="277">
        <f t="shared" ref="A390:A408" si="21">A389+1</f>
        <v>362</v>
      </c>
      <c r="B390" s="24" t="s">
        <v>423</v>
      </c>
      <c r="C390" s="5" t="s">
        <v>517</v>
      </c>
      <c r="D390" s="5" t="s">
        <v>328</v>
      </c>
      <c r="E390" s="5" t="s">
        <v>219</v>
      </c>
      <c r="F390" s="11"/>
      <c r="G390" s="14">
        <v>325</v>
      </c>
      <c r="H390" s="14">
        <v>310</v>
      </c>
      <c r="I390" s="278">
        <v>285</v>
      </c>
      <c r="J390" s="78">
        <v>45933</v>
      </c>
    </row>
    <row r="391" spans="1:10" ht="12.75" customHeight="1">
      <c r="A391" s="277">
        <f t="shared" si="21"/>
        <v>363</v>
      </c>
      <c r="B391" s="24" t="s">
        <v>422</v>
      </c>
      <c r="C391" s="5" t="s">
        <v>517</v>
      </c>
      <c r="D391" s="5" t="s">
        <v>328</v>
      </c>
      <c r="E391" s="5" t="s">
        <v>219</v>
      </c>
      <c r="F391" s="11"/>
      <c r="G391" s="14">
        <v>325</v>
      </c>
      <c r="H391" s="14">
        <v>310</v>
      </c>
      <c r="I391" s="278">
        <v>285</v>
      </c>
      <c r="J391" s="78">
        <v>45933</v>
      </c>
    </row>
    <row r="392" spans="1:10" ht="12.75" customHeight="1">
      <c r="A392" s="277">
        <f t="shared" si="21"/>
        <v>364</v>
      </c>
      <c r="B392" s="24" t="s">
        <v>424</v>
      </c>
      <c r="C392" s="5" t="s">
        <v>517</v>
      </c>
      <c r="D392" s="5" t="s">
        <v>328</v>
      </c>
      <c r="E392" s="5" t="s">
        <v>219</v>
      </c>
      <c r="F392" s="11"/>
      <c r="G392" s="14">
        <v>325</v>
      </c>
      <c r="H392" s="14">
        <v>310</v>
      </c>
      <c r="I392" s="278">
        <v>285</v>
      </c>
      <c r="J392" s="78">
        <v>45933</v>
      </c>
    </row>
    <row r="393" spans="1:10" ht="12.75" customHeight="1">
      <c r="A393" s="279">
        <f t="shared" si="21"/>
        <v>365</v>
      </c>
      <c r="B393" s="57" t="s">
        <v>421</v>
      </c>
      <c r="C393" s="34" t="s">
        <v>217</v>
      </c>
      <c r="D393" s="34" t="s">
        <v>328</v>
      </c>
      <c r="E393" s="34" t="s">
        <v>219</v>
      </c>
      <c r="F393" s="54"/>
      <c r="G393" s="372">
        <v>325</v>
      </c>
      <c r="H393" s="372">
        <v>310</v>
      </c>
      <c r="I393" s="373">
        <v>285</v>
      </c>
      <c r="J393" s="78">
        <v>45933</v>
      </c>
    </row>
    <row r="394" spans="1:10" ht="12.75" customHeight="1">
      <c r="A394" s="277">
        <f t="shared" si="21"/>
        <v>366</v>
      </c>
      <c r="B394" s="24" t="s">
        <v>452</v>
      </c>
      <c r="C394" s="5" t="s">
        <v>517</v>
      </c>
      <c r="D394" s="5" t="s">
        <v>328</v>
      </c>
      <c r="E394" s="5" t="s">
        <v>219</v>
      </c>
      <c r="F394" s="11"/>
      <c r="G394" s="14">
        <v>55</v>
      </c>
      <c r="H394" s="14">
        <v>52</v>
      </c>
      <c r="I394" s="278">
        <v>48</v>
      </c>
      <c r="J394" s="78">
        <v>45933</v>
      </c>
    </row>
    <row r="395" spans="1:10" ht="12.75" customHeight="1">
      <c r="A395" s="277">
        <f t="shared" si="21"/>
        <v>367</v>
      </c>
      <c r="B395" s="24" t="s">
        <v>453</v>
      </c>
      <c r="C395" s="5" t="s">
        <v>517</v>
      </c>
      <c r="D395" s="5" t="s">
        <v>328</v>
      </c>
      <c r="E395" s="5" t="s">
        <v>219</v>
      </c>
      <c r="F395" s="11"/>
      <c r="G395" s="14">
        <v>55</v>
      </c>
      <c r="H395" s="14">
        <v>52</v>
      </c>
      <c r="I395" s="278">
        <v>48</v>
      </c>
      <c r="J395" s="78">
        <v>45933</v>
      </c>
    </row>
    <row r="396" spans="1:10" ht="12.75" customHeight="1">
      <c r="A396" s="277">
        <f t="shared" si="21"/>
        <v>368</v>
      </c>
      <c r="B396" s="24" t="s">
        <v>454</v>
      </c>
      <c r="C396" s="5" t="s">
        <v>517</v>
      </c>
      <c r="D396" s="5" t="s">
        <v>328</v>
      </c>
      <c r="E396" s="5" t="s">
        <v>219</v>
      </c>
      <c r="F396" s="11"/>
      <c r="G396" s="14">
        <v>55</v>
      </c>
      <c r="H396" s="14">
        <v>52</v>
      </c>
      <c r="I396" s="278">
        <v>48</v>
      </c>
      <c r="J396" s="78">
        <v>45933</v>
      </c>
    </row>
    <row r="397" spans="1:10" ht="12.75" customHeight="1">
      <c r="A397" s="279">
        <f t="shared" si="21"/>
        <v>369</v>
      </c>
      <c r="B397" s="57" t="s">
        <v>616</v>
      </c>
      <c r="C397" s="34" t="s">
        <v>217</v>
      </c>
      <c r="D397" s="34" t="s">
        <v>328</v>
      </c>
      <c r="E397" s="34" t="s">
        <v>219</v>
      </c>
      <c r="F397" s="54"/>
      <c r="G397" s="55">
        <v>220</v>
      </c>
      <c r="H397" s="55">
        <v>210</v>
      </c>
      <c r="I397" s="280">
        <v>200</v>
      </c>
      <c r="J397" s="78">
        <v>45933</v>
      </c>
    </row>
    <row r="398" spans="1:10" ht="12.75" customHeight="1">
      <c r="A398" s="277">
        <f t="shared" si="21"/>
        <v>370</v>
      </c>
      <c r="B398" s="24" t="s">
        <v>617</v>
      </c>
      <c r="C398" s="5" t="s">
        <v>517</v>
      </c>
      <c r="D398" s="5" t="s">
        <v>328</v>
      </c>
      <c r="E398" s="5" t="s">
        <v>219</v>
      </c>
      <c r="F398" s="11"/>
      <c r="G398" s="14">
        <v>165</v>
      </c>
      <c r="H398" s="14">
        <v>158</v>
      </c>
      <c r="I398" s="278">
        <v>150</v>
      </c>
      <c r="J398" s="78">
        <v>45933</v>
      </c>
    </row>
    <row r="399" spans="1:10" ht="12.75" customHeight="1">
      <c r="A399" s="277">
        <f t="shared" si="21"/>
        <v>371</v>
      </c>
      <c r="B399" s="24" t="s">
        <v>618</v>
      </c>
      <c r="C399" s="5" t="s">
        <v>517</v>
      </c>
      <c r="D399" s="5" t="s">
        <v>328</v>
      </c>
      <c r="E399" s="5" t="s">
        <v>219</v>
      </c>
      <c r="F399" s="11"/>
      <c r="G399" s="14">
        <v>165</v>
      </c>
      <c r="H399" s="14">
        <v>158</v>
      </c>
      <c r="I399" s="278">
        <v>150</v>
      </c>
      <c r="J399" s="78">
        <v>45933</v>
      </c>
    </row>
    <row r="400" spans="1:10" ht="12.75" customHeight="1">
      <c r="A400" s="277">
        <f t="shared" si="21"/>
        <v>372</v>
      </c>
      <c r="B400" s="24" t="s">
        <v>619</v>
      </c>
      <c r="C400" s="5" t="s">
        <v>517</v>
      </c>
      <c r="D400" s="5" t="s">
        <v>328</v>
      </c>
      <c r="E400" s="5" t="s">
        <v>219</v>
      </c>
      <c r="F400" s="11"/>
      <c r="G400" s="14">
        <v>165</v>
      </c>
      <c r="H400" s="14">
        <v>158</v>
      </c>
      <c r="I400" s="278">
        <v>150</v>
      </c>
      <c r="J400" s="78">
        <v>45933</v>
      </c>
    </row>
    <row r="401" spans="1:19" ht="12.75" customHeight="1">
      <c r="A401" s="279">
        <f t="shared" si="21"/>
        <v>373</v>
      </c>
      <c r="B401" s="57" t="s">
        <v>620</v>
      </c>
      <c r="C401" s="34" t="s">
        <v>217</v>
      </c>
      <c r="D401" s="34" t="s">
        <v>328</v>
      </c>
      <c r="E401" s="34" t="s">
        <v>219</v>
      </c>
      <c r="F401" s="54"/>
      <c r="G401" s="55">
        <v>660</v>
      </c>
      <c r="H401" s="55">
        <v>630</v>
      </c>
      <c r="I401" s="280">
        <v>600</v>
      </c>
      <c r="J401" s="78">
        <v>45933</v>
      </c>
    </row>
    <row r="402" spans="1:19" ht="12.75" customHeight="1">
      <c r="A402" s="277">
        <f t="shared" si="21"/>
        <v>374</v>
      </c>
      <c r="B402" s="186" t="s">
        <v>160</v>
      </c>
      <c r="C402" s="187" t="s">
        <v>517</v>
      </c>
      <c r="D402" s="187" t="s">
        <v>615</v>
      </c>
      <c r="E402" s="187" t="s">
        <v>219</v>
      </c>
      <c r="F402" s="188"/>
      <c r="G402" s="189">
        <v>125</v>
      </c>
      <c r="H402" s="189">
        <v>118</v>
      </c>
      <c r="I402" s="281">
        <v>115</v>
      </c>
      <c r="J402" s="78">
        <v>45933</v>
      </c>
    </row>
    <row r="403" spans="1:19" ht="12.75" customHeight="1">
      <c r="A403" s="277">
        <f t="shared" si="21"/>
        <v>375</v>
      </c>
      <c r="B403" s="186" t="s">
        <v>161</v>
      </c>
      <c r="C403" s="187" t="s">
        <v>517</v>
      </c>
      <c r="D403" s="187" t="s">
        <v>615</v>
      </c>
      <c r="E403" s="187" t="s">
        <v>219</v>
      </c>
      <c r="F403" s="188"/>
      <c r="G403" s="189">
        <v>125</v>
      </c>
      <c r="H403" s="189">
        <v>118</v>
      </c>
      <c r="I403" s="281">
        <v>115</v>
      </c>
      <c r="J403" s="78">
        <v>45933</v>
      </c>
    </row>
    <row r="404" spans="1:19" ht="12.75" customHeight="1">
      <c r="A404" s="277">
        <f t="shared" si="21"/>
        <v>376</v>
      </c>
      <c r="B404" s="186" t="s">
        <v>162</v>
      </c>
      <c r="C404" s="187" t="s">
        <v>517</v>
      </c>
      <c r="D404" s="187" t="s">
        <v>615</v>
      </c>
      <c r="E404" s="187" t="s">
        <v>219</v>
      </c>
      <c r="F404" s="188"/>
      <c r="G404" s="189">
        <v>125</v>
      </c>
      <c r="H404" s="189">
        <v>118</v>
      </c>
      <c r="I404" s="281">
        <v>115</v>
      </c>
      <c r="J404" s="78">
        <v>45933</v>
      </c>
    </row>
    <row r="405" spans="1:19" ht="12.75" customHeight="1">
      <c r="A405" s="279">
        <f t="shared" si="21"/>
        <v>377</v>
      </c>
      <c r="B405" s="57" t="s">
        <v>159</v>
      </c>
      <c r="C405" s="34" t="s">
        <v>217</v>
      </c>
      <c r="D405" s="34" t="s">
        <v>615</v>
      </c>
      <c r="E405" s="34" t="s">
        <v>219</v>
      </c>
      <c r="F405" s="54"/>
      <c r="G405" s="55">
        <v>500</v>
      </c>
      <c r="H405" s="55">
        <v>475</v>
      </c>
      <c r="I405" s="280">
        <v>460</v>
      </c>
      <c r="J405" s="78">
        <v>45933</v>
      </c>
    </row>
    <row r="406" spans="1:19" ht="12.75" customHeight="1">
      <c r="A406" s="277">
        <f t="shared" si="21"/>
        <v>378</v>
      </c>
      <c r="B406" s="186" t="s">
        <v>163</v>
      </c>
      <c r="C406" s="187" t="s">
        <v>517</v>
      </c>
      <c r="D406" s="187" t="s">
        <v>221</v>
      </c>
      <c r="E406" s="5" t="s">
        <v>219</v>
      </c>
      <c r="F406" s="11"/>
      <c r="G406" s="9">
        <v>155</v>
      </c>
      <c r="H406" s="9">
        <v>150</v>
      </c>
      <c r="I406" s="282">
        <v>145</v>
      </c>
      <c r="J406" s="78">
        <v>45933</v>
      </c>
      <c r="N406" s="12"/>
      <c r="O406" s="12"/>
      <c r="P406" s="13"/>
      <c r="Q406" s="13"/>
      <c r="R406" s="12"/>
      <c r="S406" s="12"/>
    </row>
    <row r="407" spans="1:19" ht="12.75" customHeight="1">
      <c r="A407" s="277">
        <f t="shared" si="21"/>
        <v>379</v>
      </c>
      <c r="B407" s="10" t="s">
        <v>164</v>
      </c>
      <c r="C407" s="187" t="s">
        <v>517</v>
      </c>
      <c r="D407" s="187" t="s">
        <v>221</v>
      </c>
      <c r="E407" s="5" t="s">
        <v>219</v>
      </c>
      <c r="F407" s="11"/>
      <c r="G407" s="9">
        <v>135</v>
      </c>
      <c r="H407" s="9">
        <v>125</v>
      </c>
      <c r="I407" s="282">
        <v>115</v>
      </c>
      <c r="J407" s="78">
        <v>45933</v>
      </c>
      <c r="N407" s="12"/>
      <c r="O407" s="12"/>
      <c r="P407" s="13"/>
      <c r="Q407" s="13"/>
      <c r="R407" s="12"/>
      <c r="S407" s="12"/>
    </row>
    <row r="408" spans="1:19" ht="12.75" customHeight="1">
      <c r="A408" s="277">
        <f t="shared" si="21"/>
        <v>380</v>
      </c>
      <c r="B408" s="10" t="s">
        <v>165</v>
      </c>
      <c r="C408" s="187" t="s">
        <v>517</v>
      </c>
      <c r="D408" s="187" t="s">
        <v>221</v>
      </c>
      <c r="E408" s="5" t="s">
        <v>219</v>
      </c>
      <c r="F408" s="11"/>
      <c r="G408" s="9">
        <v>135</v>
      </c>
      <c r="H408" s="9">
        <v>125</v>
      </c>
      <c r="I408" s="282">
        <v>115</v>
      </c>
      <c r="J408" s="78">
        <v>45933</v>
      </c>
      <c r="N408" s="12"/>
      <c r="O408" s="12"/>
      <c r="P408" s="13"/>
      <c r="Q408" s="13"/>
      <c r="R408" s="12"/>
      <c r="S408" s="12"/>
    </row>
    <row r="409" spans="1:19" ht="12.75" customHeight="1">
      <c r="A409" s="279">
        <f t="shared" ref="A409:A445" si="22">A408+1</f>
        <v>381</v>
      </c>
      <c r="B409" s="57" t="s">
        <v>166</v>
      </c>
      <c r="C409" s="34" t="s">
        <v>217</v>
      </c>
      <c r="D409" s="34" t="s">
        <v>221</v>
      </c>
      <c r="E409" s="34" t="s">
        <v>219</v>
      </c>
      <c r="F409" s="54"/>
      <c r="G409" s="55">
        <v>580</v>
      </c>
      <c r="H409" s="55">
        <v>560</v>
      </c>
      <c r="I409" s="280">
        <v>540</v>
      </c>
      <c r="J409" s="78">
        <v>45933</v>
      </c>
      <c r="N409" s="12"/>
      <c r="O409" s="12"/>
      <c r="P409" s="13"/>
      <c r="Q409" s="13"/>
      <c r="R409" s="12"/>
      <c r="S409" s="12"/>
    </row>
    <row r="410" spans="1:19" ht="12.75" customHeight="1">
      <c r="A410" s="277">
        <f t="shared" si="22"/>
        <v>382</v>
      </c>
      <c r="B410" s="10" t="s">
        <v>167</v>
      </c>
      <c r="C410" s="187" t="s">
        <v>517</v>
      </c>
      <c r="D410" s="187" t="s">
        <v>221</v>
      </c>
      <c r="E410" s="5" t="s">
        <v>219</v>
      </c>
      <c r="F410" s="11"/>
      <c r="G410" s="9">
        <v>155</v>
      </c>
      <c r="H410" s="9">
        <v>150</v>
      </c>
      <c r="I410" s="282">
        <v>145</v>
      </c>
      <c r="J410" s="78">
        <v>45933</v>
      </c>
      <c r="N410" s="12"/>
      <c r="O410" s="12"/>
      <c r="P410" s="13"/>
      <c r="Q410" s="13"/>
      <c r="R410" s="12"/>
      <c r="S410" s="12"/>
    </row>
    <row r="411" spans="1:19" ht="12.75" customHeight="1">
      <c r="A411" s="277">
        <f t="shared" si="22"/>
        <v>383</v>
      </c>
      <c r="B411" s="10" t="s">
        <v>168</v>
      </c>
      <c r="C411" s="187" t="s">
        <v>517</v>
      </c>
      <c r="D411" s="187" t="s">
        <v>221</v>
      </c>
      <c r="E411" s="5" t="s">
        <v>219</v>
      </c>
      <c r="F411" s="11"/>
      <c r="G411" s="9">
        <v>135</v>
      </c>
      <c r="H411" s="9">
        <v>125</v>
      </c>
      <c r="I411" s="282">
        <v>115</v>
      </c>
      <c r="J411" s="78">
        <v>45933</v>
      </c>
      <c r="N411" s="12"/>
      <c r="O411" s="12"/>
      <c r="P411" s="13"/>
      <c r="Q411" s="13"/>
      <c r="R411" s="12"/>
      <c r="S411" s="12"/>
    </row>
    <row r="412" spans="1:19" ht="12.75" customHeight="1">
      <c r="A412" s="277">
        <f t="shared" si="22"/>
        <v>384</v>
      </c>
      <c r="B412" s="10" t="s">
        <v>169</v>
      </c>
      <c r="C412" s="187" t="s">
        <v>517</v>
      </c>
      <c r="D412" s="187" t="s">
        <v>221</v>
      </c>
      <c r="E412" s="5" t="s">
        <v>219</v>
      </c>
      <c r="F412" s="11"/>
      <c r="G412" s="9">
        <v>135</v>
      </c>
      <c r="H412" s="9">
        <v>125</v>
      </c>
      <c r="I412" s="282">
        <v>115</v>
      </c>
      <c r="J412" s="78">
        <v>45933</v>
      </c>
      <c r="N412" s="12"/>
      <c r="O412" s="12"/>
      <c r="P412" s="13"/>
      <c r="Q412" s="13"/>
      <c r="R412" s="12"/>
      <c r="S412" s="12"/>
    </row>
    <row r="413" spans="1:19" ht="12.75" customHeight="1">
      <c r="A413" s="279">
        <f t="shared" si="22"/>
        <v>385</v>
      </c>
      <c r="B413" s="57" t="s">
        <v>170</v>
      </c>
      <c r="C413" s="34" t="s">
        <v>217</v>
      </c>
      <c r="D413" s="34" t="s">
        <v>221</v>
      </c>
      <c r="E413" s="34" t="s">
        <v>219</v>
      </c>
      <c r="F413" s="54"/>
      <c r="G413" s="55">
        <v>580</v>
      </c>
      <c r="H413" s="55">
        <v>560</v>
      </c>
      <c r="I413" s="280">
        <v>540</v>
      </c>
      <c r="J413" s="78">
        <v>45933</v>
      </c>
      <c r="N413" s="12"/>
      <c r="O413" s="12"/>
      <c r="P413" s="13"/>
      <c r="Q413" s="13"/>
      <c r="R413" s="12"/>
      <c r="S413" s="12"/>
    </row>
    <row r="414" spans="1:19" ht="12.75" customHeight="1">
      <c r="A414" s="283">
        <f t="shared" si="22"/>
        <v>386</v>
      </c>
      <c r="B414" s="186" t="s">
        <v>425</v>
      </c>
      <c r="C414" s="5" t="s">
        <v>517</v>
      </c>
      <c r="D414" s="187" t="s">
        <v>221</v>
      </c>
      <c r="E414" s="5" t="s">
        <v>219</v>
      </c>
      <c r="F414" s="188"/>
      <c r="G414" s="189">
        <v>130</v>
      </c>
      <c r="H414" s="189">
        <v>125</v>
      </c>
      <c r="I414" s="281">
        <v>120</v>
      </c>
      <c r="J414" s="78">
        <v>45933</v>
      </c>
      <c r="N414" s="12"/>
      <c r="O414" s="12"/>
      <c r="P414" s="13"/>
      <c r="Q414" s="13"/>
      <c r="R414" s="12"/>
      <c r="S414" s="12"/>
    </row>
    <row r="415" spans="1:19" ht="12.75" customHeight="1">
      <c r="A415" s="283">
        <f t="shared" si="22"/>
        <v>387</v>
      </c>
      <c r="B415" s="186" t="s">
        <v>426</v>
      </c>
      <c r="C415" s="5" t="s">
        <v>517</v>
      </c>
      <c r="D415" s="187" t="s">
        <v>221</v>
      </c>
      <c r="E415" s="5" t="s">
        <v>219</v>
      </c>
      <c r="F415" s="188"/>
      <c r="G415" s="189">
        <v>130</v>
      </c>
      <c r="H415" s="189">
        <v>125</v>
      </c>
      <c r="I415" s="281">
        <v>120</v>
      </c>
      <c r="J415" s="78">
        <v>45933</v>
      </c>
      <c r="N415" s="12"/>
      <c r="O415" s="12"/>
      <c r="P415" s="13"/>
      <c r="Q415" s="13"/>
      <c r="R415" s="12"/>
      <c r="S415" s="12"/>
    </row>
    <row r="416" spans="1:19" ht="12.75" customHeight="1">
      <c r="A416" s="283">
        <f t="shared" si="22"/>
        <v>388</v>
      </c>
      <c r="B416" s="186" t="s">
        <v>427</v>
      </c>
      <c r="C416" s="5" t="s">
        <v>517</v>
      </c>
      <c r="D416" s="187" t="s">
        <v>221</v>
      </c>
      <c r="E416" s="5" t="s">
        <v>219</v>
      </c>
      <c r="F416" s="188"/>
      <c r="G416" s="189">
        <v>130</v>
      </c>
      <c r="H416" s="189">
        <v>125</v>
      </c>
      <c r="I416" s="281">
        <v>120</v>
      </c>
      <c r="J416" s="78">
        <v>45933</v>
      </c>
      <c r="N416" s="12"/>
      <c r="O416" s="12"/>
      <c r="P416" s="13"/>
      <c r="Q416" s="13"/>
      <c r="R416" s="12"/>
      <c r="S416" s="12"/>
    </row>
    <row r="417" spans="1:19" ht="12.75" customHeight="1">
      <c r="A417" s="279">
        <f t="shared" si="22"/>
        <v>389</v>
      </c>
      <c r="B417" s="57" t="s">
        <v>451</v>
      </c>
      <c r="C417" s="34" t="s">
        <v>217</v>
      </c>
      <c r="D417" s="34" t="s">
        <v>221</v>
      </c>
      <c r="E417" s="34" t="s">
        <v>219</v>
      </c>
      <c r="F417" s="54"/>
      <c r="G417" s="55">
        <v>520</v>
      </c>
      <c r="H417" s="55">
        <v>500</v>
      </c>
      <c r="I417" s="280">
        <v>480</v>
      </c>
      <c r="J417" s="78">
        <v>45933</v>
      </c>
      <c r="N417" s="12"/>
      <c r="O417" s="12"/>
      <c r="P417" s="13"/>
      <c r="Q417" s="13"/>
      <c r="R417" s="12"/>
      <c r="S417" s="12"/>
    </row>
    <row r="418" spans="1:19" ht="12.75" customHeight="1">
      <c r="A418" s="283">
        <f t="shared" si="22"/>
        <v>390</v>
      </c>
      <c r="B418" s="186" t="s">
        <v>171</v>
      </c>
      <c r="C418" s="5" t="s">
        <v>517</v>
      </c>
      <c r="D418" s="187" t="s">
        <v>318</v>
      </c>
      <c r="E418" s="5" t="s">
        <v>219</v>
      </c>
      <c r="F418" s="188"/>
      <c r="G418" s="189">
        <v>145</v>
      </c>
      <c r="H418" s="189">
        <v>135</v>
      </c>
      <c r="I418" s="281">
        <v>130</v>
      </c>
      <c r="J418" s="78">
        <v>45933</v>
      </c>
      <c r="N418" s="12"/>
      <c r="O418" s="12"/>
      <c r="P418" s="13"/>
      <c r="Q418" s="13"/>
      <c r="R418" s="12"/>
      <c r="S418" s="12"/>
    </row>
    <row r="419" spans="1:19" ht="12.75" customHeight="1">
      <c r="A419" s="283">
        <f t="shared" si="22"/>
        <v>391</v>
      </c>
      <c r="B419" s="186" t="s">
        <v>172</v>
      </c>
      <c r="C419" s="5" t="s">
        <v>517</v>
      </c>
      <c r="D419" s="187" t="s">
        <v>318</v>
      </c>
      <c r="E419" s="5" t="s">
        <v>219</v>
      </c>
      <c r="F419" s="188"/>
      <c r="G419" s="189">
        <v>145</v>
      </c>
      <c r="H419" s="189">
        <v>135</v>
      </c>
      <c r="I419" s="281">
        <v>130</v>
      </c>
      <c r="J419" s="78">
        <v>45933</v>
      </c>
      <c r="N419" s="12"/>
      <c r="O419" s="12"/>
      <c r="P419" s="13"/>
      <c r="Q419" s="13"/>
      <c r="R419" s="12"/>
      <c r="S419" s="12"/>
    </row>
    <row r="420" spans="1:19" ht="12.75" customHeight="1">
      <c r="A420" s="283">
        <f t="shared" si="22"/>
        <v>392</v>
      </c>
      <c r="B420" s="186" t="s">
        <v>173</v>
      </c>
      <c r="C420" s="5" t="s">
        <v>517</v>
      </c>
      <c r="D420" s="187" t="s">
        <v>318</v>
      </c>
      <c r="E420" s="5" t="s">
        <v>219</v>
      </c>
      <c r="F420" s="188"/>
      <c r="G420" s="189">
        <v>145</v>
      </c>
      <c r="H420" s="189">
        <v>135</v>
      </c>
      <c r="I420" s="281">
        <v>130</v>
      </c>
      <c r="J420" s="78">
        <v>45933</v>
      </c>
      <c r="N420" s="12"/>
      <c r="O420" s="12"/>
      <c r="P420" s="13"/>
      <c r="Q420" s="13"/>
      <c r="R420" s="12"/>
      <c r="S420" s="12"/>
    </row>
    <row r="421" spans="1:19" ht="12.75" customHeight="1">
      <c r="A421" s="279">
        <f t="shared" si="22"/>
        <v>393</v>
      </c>
      <c r="B421" s="57" t="s">
        <v>174</v>
      </c>
      <c r="C421" s="34" t="s">
        <v>217</v>
      </c>
      <c r="D421" s="34" t="s">
        <v>318</v>
      </c>
      <c r="E421" s="34" t="s">
        <v>219</v>
      </c>
      <c r="F421" s="54"/>
      <c r="G421" s="55">
        <v>580</v>
      </c>
      <c r="H421" s="55">
        <v>540</v>
      </c>
      <c r="I421" s="280">
        <v>520</v>
      </c>
      <c r="J421" s="78">
        <v>45933</v>
      </c>
      <c r="N421" s="12"/>
      <c r="O421" s="12"/>
      <c r="P421" s="13"/>
      <c r="Q421" s="13"/>
      <c r="R421" s="12"/>
      <c r="S421" s="12"/>
    </row>
    <row r="422" spans="1:19" ht="12.75" customHeight="1">
      <c r="A422" s="283">
        <f t="shared" si="22"/>
        <v>394</v>
      </c>
      <c r="B422" s="186" t="s">
        <v>50</v>
      </c>
      <c r="C422" s="5" t="s">
        <v>517</v>
      </c>
      <c r="D422" s="187" t="s">
        <v>318</v>
      </c>
      <c r="E422" s="5" t="s">
        <v>219</v>
      </c>
      <c r="F422" s="188"/>
      <c r="G422" s="189">
        <v>260</v>
      </c>
      <c r="H422" s="189">
        <v>255</v>
      </c>
      <c r="I422" s="281">
        <v>248</v>
      </c>
      <c r="J422" s="78">
        <v>45933</v>
      </c>
      <c r="N422" s="12"/>
      <c r="O422" s="12"/>
      <c r="P422" s="13"/>
      <c r="Q422" s="13"/>
      <c r="R422" s="12"/>
      <c r="S422" s="12"/>
    </row>
    <row r="423" spans="1:19" ht="12.75" customHeight="1">
      <c r="A423" s="283">
        <f t="shared" si="22"/>
        <v>395</v>
      </c>
      <c r="B423" s="186" t="s">
        <v>51</v>
      </c>
      <c r="C423" s="5" t="s">
        <v>517</v>
      </c>
      <c r="D423" s="187" t="s">
        <v>318</v>
      </c>
      <c r="E423" s="5" t="s">
        <v>219</v>
      </c>
      <c r="F423" s="188"/>
      <c r="G423" s="189">
        <v>260</v>
      </c>
      <c r="H423" s="189">
        <v>255</v>
      </c>
      <c r="I423" s="281">
        <v>248</v>
      </c>
      <c r="J423" s="78">
        <v>45933</v>
      </c>
      <c r="N423" s="12"/>
      <c r="O423" s="12"/>
      <c r="P423" s="13"/>
      <c r="Q423" s="13"/>
      <c r="R423" s="12"/>
      <c r="S423" s="12"/>
    </row>
    <row r="424" spans="1:19" ht="12.75" customHeight="1">
      <c r="A424" s="283">
        <f t="shared" si="22"/>
        <v>396</v>
      </c>
      <c r="B424" s="186" t="s">
        <v>52</v>
      </c>
      <c r="C424" s="5" t="s">
        <v>517</v>
      </c>
      <c r="D424" s="187" t="s">
        <v>318</v>
      </c>
      <c r="E424" s="5" t="s">
        <v>219</v>
      </c>
      <c r="F424" s="188"/>
      <c r="G424" s="189">
        <v>260</v>
      </c>
      <c r="H424" s="189">
        <v>255</v>
      </c>
      <c r="I424" s="281">
        <v>248</v>
      </c>
      <c r="J424" s="78">
        <v>45933</v>
      </c>
      <c r="N424" s="12"/>
      <c r="O424" s="12"/>
      <c r="P424" s="13"/>
      <c r="Q424" s="13"/>
      <c r="R424" s="12"/>
      <c r="S424" s="12"/>
    </row>
    <row r="425" spans="1:19" ht="12.75" customHeight="1">
      <c r="A425" s="279">
        <f t="shared" si="22"/>
        <v>397</v>
      </c>
      <c r="B425" s="57" t="s">
        <v>53</v>
      </c>
      <c r="C425" s="34" t="s">
        <v>217</v>
      </c>
      <c r="D425" s="34" t="s">
        <v>318</v>
      </c>
      <c r="E425" s="34" t="s">
        <v>219</v>
      </c>
      <c r="F425" s="54"/>
      <c r="G425" s="55">
        <v>1040</v>
      </c>
      <c r="H425" s="55">
        <v>1020</v>
      </c>
      <c r="I425" s="280">
        <v>990</v>
      </c>
      <c r="J425" s="78">
        <v>45933</v>
      </c>
      <c r="N425" s="12"/>
      <c r="O425" s="12"/>
      <c r="P425" s="13"/>
      <c r="Q425" s="13"/>
      <c r="R425" s="12"/>
      <c r="S425" s="12"/>
    </row>
    <row r="426" spans="1:19" ht="12.75" customHeight="1">
      <c r="A426" s="283">
        <f t="shared" si="22"/>
        <v>398</v>
      </c>
      <c r="B426" s="186" t="s">
        <v>54</v>
      </c>
      <c r="C426" s="5" t="s">
        <v>517</v>
      </c>
      <c r="D426" s="187" t="s">
        <v>318</v>
      </c>
      <c r="E426" s="5" t="s">
        <v>219</v>
      </c>
      <c r="F426" s="188"/>
      <c r="G426" s="189">
        <v>145</v>
      </c>
      <c r="H426" s="189">
        <v>138</v>
      </c>
      <c r="I426" s="281">
        <v>135</v>
      </c>
      <c r="J426" s="78">
        <v>45933</v>
      </c>
      <c r="N426" s="12"/>
      <c r="O426" s="12"/>
      <c r="P426" s="13"/>
      <c r="Q426" s="13"/>
      <c r="R426" s="12"/>
      <c r="S426" s="12"/>
    </row>
    <row r="427" spans="1:19" ht="12.75" customHeight="1">
      <c r="A427" s="283">
        <f t="shared" si="22"/>
        <v>399</v>
      </c>
      <c r="B427" s="186" t="s">
        <v>55</v>
      </c>
      <c r="C427" s="5" t="s">
        <v>517</v>
      </c>
      <c r="D427" s="187" t="s">
        <v>318</v>
      </c>
      <c r="E427" s="5" t="s">
        <v>219</v>
      </c>
      <c r="F427" s="188"/>
      <c r="G427" s="189">
        <v>145</v>
      </c>
      <c r="H427" s="189">
        <v>138</v>
      </c>
      <c r="I427" s="281">
        <v>135</v>
      </c>
      <c r="J427" s="78">
        <v>45933</v>
      </c>
      <c r="N427" s="12"/>
      <c r="O427" s="12"/>
      <c r="P427" s="13"/>
      <c r="Q427" s="13"/>
      <c r="R427" s="12"/>
      <c r="S427" s="12"/>
    </row>
    <row r="428" spans="1:19" ht="12.75" customHeight="1">
      <c r="A428" s="283">
        <f t="shared" si="22"/>
        <v>400</v>
      </c>
      <c r="B428" s="186" t="s">
        <v>56</v>
      </c>
      <c r="C428" s="5" t="s">
        <v>517</v>
      </c>
      <c r="D428" s="187" t="s">
        <v>318</v>
      </c>
      <c r="E428" s="5" t="s">
        <v>219</v>
      </c>
      <c r="F428" s="188"/>
      <c r="G428" s="189">
        <v>145</v>
      </c>
      <c r="H428" s="189">
        <v>138</v>
      </c>
      <c r="I428" s="281">
        <v>135</v>
      </c>
      <c r="J428" s="78">
        <v>45933</v>
      </c>
      <c r="N428" s="12"/>
      <c r="O428" s="12"/>
      <c r="P428" s="13"/>
      <c r="Q428" s="13"/>
      <c r="R428" s="12"/>
      <c r="S428" s="12"/>
    </row>
    <row r="429" spans="1:19" ht="12.75" customHeight="1">
      <c r="A429" s="279">
        <f t="shared" si="22"/>
        <v>401</v>
      </c>
      <c r="B429" s="57" t="s">
        <v>57</v>
      </c>
      <c r="C429" s="34" t="s">
        <v>217</v>
      </c>
      <c r="D429" s="34" t="s">
        <v>318</v>
      </c>
      <c r="E429" s="34" t="s">
        <v>219</v>
      </c>
      <c r="F429" s="54"/>
      <c r="G429" s="55">
        <v>580</v>
      </c>
      <c r="H429" s="55">
        <v>550</v>
      </c>
      <c r="I429" s="280">
        <v>540</v>
      </c>
      <c r="J429" s="78">
        <v>45933</v>
      </c>
      <c r="N429" s="12"/>
      <c r="O429" s="12"/>
      <c r="P429" s="13"/>
      <c r="Q429" s="13"/>
      <c r="R429" s="12"/>
      <c r="S429" s="12"/>
    </row>
    <row r="430" spans="1:19" ht="12.75" customHeight="1">
      <c r="A430" s="283">
        <f t="shared" si="22"/>
        <v>402</v>
      </c>
      <c r="B430" s="186" t="s">
        <v>58</v>
      </c>
      <c r="C430" s="5" t="s">
        <v>517</v>
      </c>
      <c r="D430" s="187" t="s">
        <v>318</v>
      </c>
      <c r="E430" s="5" t="s">
        <v>219</v>
      </c>
      <c r="F430" s="188"/>
      <c r="G430" s="189">
        <v>370</v>
      </c>
      <c r="H430" s="189">
        <v>365</v>
      </c>
      <c r="I430" s="281">
        <v>360</v>
      </c>
      <c r="J430" s="78">
        <v>45933</v>
      </c>
      <c r="N430" s="12"/>
      <c r="O430" s="12"/>
      <c r="P430" s="13"/>
      <c r="Q430" s="13"/>
      <c r="R430" s="12"/>
      <c r="S430" s="12"/>
    </row>
    <row r="431" spans="1:19" ht="12.75" customHeight="1">
      <c r="A431" s="283">
        <f t="shared" si="22"/>
        <v>403</v>
      </c>
      <c r="B431" s="186" t="s">
        <v>59</v>
      </c>
      <c r="C431" s="5" t="s">
        <v>517</v>
      </c>
      <c r="D431" s="187" t="s">
        <v>318</v>
      </c>
      <c r="E431" s="5" t="s">
        <v>219</v>
      </c>
      <c r="F431" s="188"/>
      <c r="G431" s="189">
        <v>370</v>
      </c>
      <c r="H431" s="189">
        <v>365</v>
      </c>
      <c r="I431" s="281">
        <v>360</v>
      </c>
      <c r="J431" s="78">
        <v>45933</v>
      </c>
      <c r="N431" s="12"/>
      <c r="O431" s="12"/>
      <c r="P431" s="13"/>
      <c r="Q431" s="13"/>
      <c r="R431" s="12"/>
      <c r="S431" s="12"/>
    </row>
    <row r="432" spans="1:19" ht="12.75" customHeight="1">
      <c r="A432" s="283">
        <f t="shared" si="22"/>
        <v>404</v>
      </c>
      <c r="B432" s="186" t="s">
        <v>60</v>
      </c>
      <c r="C432" s="5" t="s">
        <v>517</v>
      </c>
      <c r="D432" s="187" t="s">
        <v>318</v>
      </c>
      <c r="E432" s="5" t="s">
        <v>219</v>
      </c>
      <c r="F432" s="188"/>
      <c r="G432" s="189">
        <v>370</v>
      </c>
      <c r="H432" s="189">
        <v>365</v>
      </c>
      <c r="I432" s="281">
        <v>360</v>
      </c>
      <c r="J432" s="78">
        <v>45933</v>
      </c>
      <c r="N432" s="12"/>
      <c r="O432" s="12"/>
      <c r="P432" s="13"/>
      <c r="Q432" s="13"/>
      <c r="R432" s="12"/>
      <c r="S432" s="12"/>
    </row>
    <row r="433" spans="1:19" ht="12.75" customHeight="1">
      <c r="A433" s="279">
        <f t="shared" si="22"/>
        <v>405</v>
      </c>
      <c r="B433" s="57" t="s">
        <v>61</v>
      </c>
      <c r="C433" s="34" t="s">
        <v>217</v>
      </c>
      <c r="D433" s="34" t="s">
        <v>318</v>
      </c>
      <c r="E433" s="34" t="s">
        <v>219</v>
      </c>
      <c r="F433" s="54"/>
      <c r="G433" s="55">
        <v>1480</v>
      </c>
      <c r="H433" s="55">
        <v>1465</v>
      </c>
      <c r="I433" s="280">
        <v>1460</v>
      </c>
      <c r="J433" s="78">
        <v>45933</v>
      </c>
      <c r="N433" s="12"/>
      <c r="O433" s="12"/>
      <c r="P433" s="13"/>
      <c r="Q433" s="13"/>
      <c r="R433" s="12"/>
      <c r="S433" s="12"/>
    </row>
    <row r="434" spans="1:19" ht="12.75" customHeight="1">
      <c r="A434" s="277">
        <f t="shared" si="22"/>
        <v>406</v>
      </c>
      <c r="B434" s="10" t="s">
        <v>62</v>
      </c>
      <c r="C434" s="5" t="s">
        <v>517</v>
      </c>
      <c r="D434" s="5" t="s">
        <v>386</v>
      </c>
      <c r="E434" s="5" t="s">
        <v>219</v>
      </c>
      <c r="F434" s="11"/>
      <c r="G434" s="9">
        <v>65</v>
      </c>
      <c r="H434" s="9">
        <v>63</v>
      </c>
      <c r="I434" s="282">
        <v>58</v>
      </c>
      <c r="J434" s="78">
        <v>45933</v>
      </c>
      <c r="N434" s="12"/>
      <c r="O434" s="12"/>
      <c r="P434" s="12"/>
      <c r="Q434" s="12"/>
      <c r="R434" s="12"/>
      <c r="S434" s="12"/>
    </row>
    <row r="435" spans="1:19" ht="12.75" customHeight="1">
      <c r="A435" s="277">
        <f t="shared" si="22"/>
        <v>407</v>
      </c>
      <c r="B435" s="10" t="s">
        <v>63</v>
      </c>
      <c r="C435" s="5" t="s">
        <v>517</v>
      </c>
      <c r="D435" s="5" t="s">
        <v>386</v>
      </c>
      <c r="E435" s="5" t="s">
        <v>219</v>
      </c>
      <c r="F435" s="11"/>
      <c r="G435" s="9">
        <v>65</v>
      </c>
      <c r="H435" s="9">
        <v>63</v>
      </c>
      <c r="I435" s="282">
        <v>58</v>
      </c>
      <c r="J435" s="78">
        <v>45933</v>
      </c>
    </row>
    <row r="436" spans="1:19" ht="12.75" customHeight="1">
      <c r="A436" s="277">
        <f t="shared" si="22"/>
        <v>408</v>
      </c>
      <c r="B436" s="10" t="s">
        <v>64</v>
      </c>
      <c r="C436" s="5" t="s">
        <v>517</v>
      </c>
      <c r="D436" s="5" t="s">
        <v>386</v>
      </c>
      <c r="E436" s="5" t="s">
        <v>219</v>
      </c>
      <c r="F436" s="11"/>
      <c r="G436" s="9">
        <v>65</v>
      </c>
      <c r="H436" s="9">
        <v>63</v>
      </c>
      <c r="I436" s="282">
        <v>58</v>
      </c>
      <c r="J436" s="78">
        <v>45933</v>
      </c>
    </row>
    <row r="437" spans="1:19" ht="12.75" customHeight="1">
      <c r="A437" s="279">
        <f t="shared" si="22"/>
        <v>409</v>
      </c>
      <c r="B437" s="57" t="s">
        <v>65</v>
      </c>
      <c r="C437" s="34" t="s">
        <v>217</v>
      </c>
      <c r="D437" s="34" t="s">
        <v>386</v>
      </c>
      <c r="E437" s="34" t="s">
        <v>219</v>
      </c>
      <c r="F437" s="54"/>
      <c r="G437" s="55">
        <v>260</v>
      </c>
      <c r="H437" s="55">
        <v>252</v>
      </c>
      <c r="I437" s="280">
        <v>232</v>
      </c>
      <c r="J437" s="78">
        <v>45933</v>
      </c>
    </row>
    <row r="438" spans="1:19" ht="12.75" customHeight="1">
      <c r="A438" s="283">
        <f t="shared" si="22"/>
        <v>410</v>
      </c>
      <c r="B438" s="186" t="s">
        <v>66</v>
      </c>
      <c r="C438" s="5" t="s">
        <v>517</v>
      </c>
      <c r="D438" s="5" t="s">
        <v>386</v>
      </c>
      <c r="E438" s="5" t="s">
        <v>219</v>
      </c>
      <c r="F438" s="188"/>
      <c r="G438" s="9">
        <v>65</v>
      </c>
      <c r="H438" s="9">
        <v>63</v>
      </c>
      <c r="I438" s="282">
        <v>58</v>
      </c>
      <c r="J438" s="78">
        <v>45933</v>
      </c>
    </row>
    <row r="439" spans="1:19" ht="12.75" customHeight="1">
      <c r="A439" s="283">
        <f t="shared" si="22"/>
        <v>411</v>
      </c>
      <c r="B439" s="186" t="s">
        <v>67</v>
      </c>
      <c r="C439" s="5" t="s">
        <v>517</v>
      </c>
      <c r="D439" s="5" t="s">
        <v>386</v>
      </c>
      <c r="E439" s="5" t="s">
        <v>219</v>
      </c>
      <c r="F439" s="188"/>
      <c r="G439" s="9">
        <v>65</v>
      </c>
      <c r="H439" s="9">
        <v>63</v>
      </c>
      <c r="I439" s="282">
        <v>58</v>
      </c>
      <c r="J439" s="78">
        <v>45933</v>
      </c>
    </row>
    <row r="440" spans="1:19" ht="12.75" customHeight="1">
      <c r="A440" s="283">
        <f t="shared" si="22"/>
        <v>412</v>
      </c>
      <c r="B440" s="186" t="s">
        <v>68</v>
      </c>
      <c r="C440" s="5" t="s">
        <v>517</v>
      </c>
      <c r="D440" s="5" t="s">
        <v>386</v>
      </c>
      <c r="E440" s="5" t="s">
        <v>219</v>
      </c>
      <c r="F440" s="188"/>
      <c r="G440" s="9">
        <v>65</v>
      </c>
      <c r="H440" s="9">
        <v>63</v>
      </c>
      <c r="I440" s="282">
        <v>58</v>
      </c>
      <c r="J440" s="78">
        <v>45933</v>
      </c>
    </row>
    <row r="441" spans="1:19" ht="12.75" customHeight="1">
      <c r="A441" s="279">
        <f t="shared" si="22"/>
        <v>413</v>
      </c>
      <c r="B441" s="57" t="s">
        <v>69</v>
      </c>
      <c r="C441" s="34" t="s">
        <v>217</v>
      </c>
      <c r="D441" s="34" t="s">
        <v>386</v>
      </c>
      <c r="E441" s="34" t="s">
        <v>219</v>
      </c>
      <c r="F441" s="54"/>
      <c r="G441" s="55">
        <v>260</v>
      </c>
      <c r="H441" s="55">
        <v>252</v>
      </c>
      <c r="I441" s="280">
        <v>232</v>
      </c>
      <c r="J441" s="78">
        <v>45933</v>
      </c>
    </row>
    <row r="442" spans="1:19" ht="12.75" customHeight="1">
      <c r="A442" s="277">
        <f t="shared" si="22"/>
        <v>414</v>
      </c>
      <c r="B442" s="10" t="s">
        <v>70</v>
      </c>
      <c r="C442" s="5" t="s">
        <v>517</v>
      </c>
      <c r="D442" s="5" t="s">
        <v>387</v>
      </c>
      <c r="E442" s="5" t="s">
        <v>219</v>
      </c>
      <c r="F442" s="11"/>
      <c r="G442" s="9">
        <v>48</v>
      </c>
      <c r="H442" s="9">
        <v>44</v>
      </c>
      <c r="I442" s="282">
        <v>40</v>
      </c>
      <c r="J442" s="78">
        <v>45933</v>
      </c>
    </row>
    <row r="443" spans="1:19" ht="12.75" customHeight="1">
      <c r="A443" s="277">
        <f t="shared" si="22"/>
        <v>415</v>
      </c>
      <c r="B443" s="10" t="s">
        <v>71</v>
      </c>
      <c r="C443" s="5" t="s">
        <v>517</v>
      </c>
      <c r="D443" s="5" t="s">
        <v>387</v>
      </c>
      <c r="E443" s="5" t="s">
        <v>219</v>
      </c>
      <c r="F443" s="11"/>
      <c r="G443" s="9">
        <v>48</v>
      </c>
      <c r="H443" s="9">
        <v>44</v>
      </c>
      <c r="I443" s="282">
        <v>40</v>
      </c>
      <c r="J443" s="78">
        <v>45933</v>
      </c>
    </row>
    <row r="444" spans="1:19" ht="12.75" customHeight="1">
      <c r="A444" s="277">
        <f t="shared" si="22"/>
        <v>416</v>
      </c>
      <c r="B444" s="10" t="s">
        <v>72</v>
      </c>
      <c r="C444" s="5" t="s">
        <v>517</v>
      </c>
      <c r="D444" s="5" t="s">
        <v>387</v>
      </c>
      <c r="E444" s="5" t="s">
        <v>219</v>
      </c>
      <c r="F444" s="11"/>
      <c r="G444" s="9">
        <v>48</v>
      </c>
      <c r="H444" s="9">
        <v>44</v>
      </c>
      <c r="I444" s="282">
        <v>40</v>
      </c>
      <c r="J444" s="78">
        <v>45933</v>
      </c>
    </row>
    <row r="445" spans="1:19" ht="13.5" customHeight="1" thickBot="1">
      <c r="A445" s="284">
        <f t="shared" si="22"/>
        <v>417</v>
      </c>
      <c r="B445" s="285" t="s">
        <v>73</v>
      </c>
      <c r="C445" s="286" t="s">
        <v>217</v>
      </c>
      <c r="D445" s="286" t="s">
        <v>387</v>
      </c>
      <c r="E445" s="286" t="s">
        <v>219</v>
      </c>
      <c r="F445" s="287"/>
      <c r="G445" s="288">
        <v>192</v>
      </c>
      <c r="H445" s="288">
        <v>176</v>
      </c>
      <c r="I445" s="289">
        <v>160</v>
      </c>
      <c r="J445" s="78">
        <v>45933</v>
      </c>
    </row>
    <row r="446" spans="1:19" ht="15.75" customHeight="1" thickBot="1">
      <c r="A446" s="454" t="s">
        <v>621</v>
      </c>
      <c r="B446" s="455"/>
      <c r="C446" s="455"/>
      <c r="D446" s="455"/>
      <c r="E446" s="455"/>
      <c r="F446" s="455"/>
      <c r="G446" s="455"/>
      <c r="H446" s="455"/>
      <c r="I446" s="456"/>
    </row>
    <row r="447" spans="1:19" ht="17.25" customHeight="1">
      <c r="A447" s="295">
        <f>A445+1</f>
        <v>418</v>
      </c>
      <c r="B447" s="296" t="s">
        <v>622</v>
      </c>
      <c r="C447" s="119" t="s">
        <v>517</v>
      </c>
      <c r="D447" s="119" t="s">
        <v>328</v>
      </c>
      <c r="E447" s="119" t="s">
        <v>219</v>
      </c>
      <c r="F447" s="297"/>
      <c r="G447" s="297">
        <v>78</v>
      </c>
      <c r="H447" s="297">
        <v>74.5</v>
      </c>
      <c r="I447" s="298">
        <v>69.5</v>
      </c>
      <c r="J447" s="78">
        <v>45936</v>
      </c>
    </row>
    <row r="448" spans="1:19" ht="12.75" customHeight="1">
      <c r="A448" s="299">
        <f t="shared" ref="A448:A467" si="23">A447+1</f>
        <v>419</v>
      </c>
      <c r="B448" s="92" t="s">
        <v>623</v>
      </c>
      <c r="C448" s="94" t="s">
        <v>517</v>
      </c>
      <c r="D448" s="94" t="s">
        <v>328</v>
      </c>
      <c r="E448" s="94" t="s">
        <v>219</v>
      </c>
      <c r="F448" s="290"/>
      <c r="G448" s="290">
        <v>65</v>
      </c>
      <c r="H448" s="290">
        <v>62</v>
      </c>
      <c r="I448" s="300">
        <v>58.1</v>
      </c>
      <c r="J448" s="78">
        <v>45936</v>
      </c>
    </row>
    <row r="449" spans="1:10" ht="12.75" customHeight="1">
      <c r="A449" s="299">
        <f t="shared" si="23"/>
        <v>420</v>
      </c>
      <c r="B449" s="92" t="s">
        <v>624</v>
      </c>
      <c r="C449" s="94" t="s">
        <v>517</v>
      </c>
      <c r="D449" s="94" t="s">
        <v>328</v>
      </c>
      <c r="E449" s="94" t="s">
        <v>219</v>
      </c>
      <c r="F449" s="290"/>
      <c r="G449" s="290">
        <v>39.5</v>
      </c>
      <c r="H449" s="290">
        <v>38.5</v>
      </c>
      <c r="I449" s="300">
        <v>37.5</v>
      </c>
      <c r="J449" s="78">
        <v>45936</v>
      </c>
    </row>
    <row r="450" spans="1:10" ht="12.75" customHeight="1">
      <c r="A450" s="299">
        <f t="shared" si="23"/>
        <v>421</v>
      </c>
      <c r="B450" s="92" t="s">
        <v>625</v>
      </c>
      <c r="C450" s="94" t="s">
        <v>517</v>
      </c>
      <c r="D450" s="94" t="s">
        <v>328</v>
      </c>
      <c r="E450" s="94" t="s">
        <v>219</v>
      </c>
      <c r="F450" s="290"/>
      <c r="G450" s="290">
        <v>45</v>
      </c>
      <c r="H450" s="290">
        <v>42.5</v>
      </c>
      <c r="I450" s="300">
        <v>39.299999999999997</v>
      </c>
      <c r="J450" s="78">
        <v>45936</v>
      </c>
    </row>
    <row r="451" spans="1:10" ht="12.75" customHeight="1">
      <c r="A451" s="299">
        <f t="shared" si="23"/>
        <v>422</v>
      </c>
      <c r="B451" s="92" t="s">
        <v>626</v>
      </c>
      <c r="C451" s="94" t="s">
        <v>517</v>
      </c>
      <c r="D451" s="94" t="s">
        <v>328</v>
      </c>
      <c r="E451" s="94" t="s">
        <v>219</v>
      </c>
      <c r="F451" s="290"/>
      <c r="G451" s="290">
        <v>85</v>
      </c>
      <c r="H451" s="290">
        <v>82</v>
      </c>
      <c r="I451" s="301">
        <v>77.7</v>
      </c>
      <c r="J451" s="78">
        <v>45936</v>
      </c>
    </row>
    <row r="452" spans="1:10" ht="12.75" customHeight="1">
      <c r="A452" s="299">
        <f t="shared" si="23"/>
        <v>423</v>
      </c>
      <c r="B452" s="92" t="s">
        <v>627</v>
      </c>
      <c r="C452" s="94" t="s">
        <v>517</v>
      </c>
      <c r="D452" s="94" t="s">
        <v>328</v>
      </c>
      <c r="E452" s="94" t="s">
        <v>219</v>
      </c>
      <c r="F452" s="290"/>
      <c r="G452" s="290">
        <v>133</v>
      </c>
      <c r="H452" s="290">
        <v>128</v>
      </c>
      <c r="I452" s="301">
        <v>124.5</v>
      </c>
      <c r="J452" s="78">
        <v>45936</v>
      </c>
    </row>
    <row r="453" spans="1:10" ht="12.75" customHeight="1">
      <c r="A453" s="299">
        <f t="shared" si="23"/>
        <v>424</v>
      </c>
      <c r="B453" s="92" t="s">
        <v>628</v>
      </c>
      <c r="C453" s="94" t="s">
        <v>517</v>
      </c>
      <c r="D453" s="94" t="s">
        <v>328</v>
      </c>
      <c r="E453" s="94" t="s">
        <v>219</v>
      </c>
      <c r="F453" s="290"/>
      <c r="G453" s="290">
        <v>105</v>
      </c>
      <c r="H453" s="290">
        <v>99</v>
      </c>
      <c r="I453" s="301">
        <v>94</v>
      </c>
      <c r="J453" s="78">
        <v>45936</v>
      </c>
    </row>
    <row r="454" spans="1:10" ht="12.75" customHeight="1">
      <c r="A454" s="299">
        <f t="shared" si="23"/>
        <v>425</v>
      </c>
      <c r="B454" s="92" t="s">
        <v>629</v>
      </c>
      <c r="C454" s="94" t="s">
        <v>517</v>
      </c>
      <c r="D454" s="94" t="s">
        <v>328</v>
      </c>
      <c r="E454" s="94" t="s">
        <v>219</v>
      </c>
      <c r="F454" s="290"/>
      <c r="G454" s="290">
        <v>99</v>
      </c>
      <c r="H454" s="290">
        <v>95</v>
      </c>
      <c r="I454" s="301">
        <v>88</v>
      </c>
      <c r="J454" s="78">
        <v>45936</v>
      </c>
    </row>
    <row r="455" spans="1:10" ht="12.75" customHeight="1">
      <c r="A455" s="299">
        <f t="shared" si="23"/>
        <v>426</v>
      </c>
      <c r="B455" s="92" t="s">
        <v>630</v>
      </c>
      <c r="C455" s="94" t="s">
        <v>517</v>
      </c>
      <c r="D455" s="94" t="s">
        <v>328</v>
      </c>
      <c r="E455" s="94" t="s">
        <v>219</v>
      </c>
      <c r="F455" s="290"/>
      <c r="G455" s="290">
        <v>225</v>
      </c>
      <c r="H455" s="290">
        <v>210</v>
      </c>
      <c r="I455" s="301">
        <v>195</v>
      </c>
      <c r="J455" s="78">
        <v>45936</v>
      </c>
    </row>
    <row r="456" spans="1:10" ht="12.75" customHeight="1">
      <c r="A456" s="299">
        <f t="shared" si="23"/>
        <v>427</v>
      </c>
      <c r="B456" s="92" t="s">
        <v>631</v>
      </c>
      <c r="C456" s="94" t="s">
        <v>517</v>
      </c>
      <c r="D456" s="94" t="s">
        <v>328</v>
      </c>
      <c r="E456" s="94" t="s">
        <v>219</v>
      </c>
      <c r="F456" s="290"/>
      <c r="G456" s="290">
        <v>88</v>
      </c>
      <c r="H456" s="290">
        <v>84</v>
      </c>
      <c r="I456" s="301">
        <v>79.5</v>
      </c>
      <c r="J456" s="78">
        <v>45936</v>
      </c>
    </row>
    <row r="457" spans="1:10" ht="12.75" customHeight="1">
      <c r="A457" s="299">
        <f t="shared" si="23"/>
        <v>428</v>
      </c>
      <c r="B457" s="92" t="s">
        <v>632</v>
      </c>
      <c r="C457" s="94" t="s">
        <v>517</v>
      </c>
      <c r="D457" s="94" t="s">
        <v>328</v>
      </c>
      <c r="E457" s="94" t="s">
        <v>219</v>
      </c>
      <c r="F457" s="290"/>
      <c r="G457" s="290">
        <v>75</v>
      </c>
      <c r="H457" s="290">
        <v>72</v>
      </c>
      <c r="I457" s="301">
        <v>69.7</v>
      </c>
      <c r="J457" s="78">
        <v>45936</v>
      </c>
    </row>
    <row r="458" spans="1:10" ht="12.75" customHeight="1">
      <c r="A458" s="299">
        <f t="shared" si="23"/>
        <v>429</v>
      </c>
      <c r="B458" s="92" t="s">
        <v>455</v>
      </c>
      <c r="C458" s="94" t="s">
        <v>517</v>
      </c>
      <c r="D458" s="94" t="s">
        <v>328</v>
      </c>
      <c r="E458" s="94" t="s">
        <v>219</v>
      </c>
      <c r="F458" s="290"/>
      <c r="G458" s="290">
        <v>160</v>
      </c>
      <c r="H458" s="290">
        <v>149</v>
      </c>
      <c r="I458" s="301">
        <v>139.5</v>
      </c>
      <c r="J458" s="78">
        <v>45936</v>
      </c>
    </row>
    <row r="459" spans="1:10" ht="12.75" customHeight="1">
      <c r="A459" s="302">
        <f>A458+1</f>
        <v>430</v>
      </c>
      <c r="B459" s="291" t="s">
        <v>633</v>
      </c>
      <c r="C459" s="100" t="s">
        <v>327</v>
      </c>
      <c r="D459" s="100" t="s">
        <v>328</v>
      </c>
      <c r="E459" s="100" t="s">
        <v>634</v>
      </c>
      <c r="F459" s="292"/>
      <c r="G459" s="292">
        <v>11.5</v>
      </c>
      <c r="H459" s="292">
        <v>9.5</v>
      </c>
      <c r="I459" s="303">
        <v>8.5</v>
      </c>
      <c r="J459" s="78">
        <v>45936</v>
      </c>
    </row>
    <row r="460" spans="1:10" ht="12.75" customHeight="1">
      <c r="A460" s="302">
        <f t="shared" si="23"/>
        <v>431</v>
      </c>
      <c r="B460" s="291" t="s">
        <v>635</v>
      </c>
      <c r="C460" s="100" t="s">
        <v>327</v>
      </c>
      <c r="D460" s="100" t="s">
        <v>221</v>
      </c>
      <c r="E460" s="100" t="s">
        <v>634</v>
      </c>
      <c r="F460" s="292"/>
      <c r="G460" s="292">
        <v>34</v>
      </c>
      <c r="H460" s="292">
        <v>31</v>
      </c>
      <c r="I460" s="303">
        <v>27.5</v>
      </c>
      <c r="J460" s="78">
        <v>45936</v>
      </c>
    </row>
    <row r="461" spans="1:10" ht="12.75" customHeight="1">
      <c r="A461" s="304">
        <f t="shared" si="23"/>
        <v>432</v>
      </c>
      <c r="B461" s="293" t="s">
        <v>636</v>
      </c>
      <c r="C461" s="190" t="s">
        <v>327</v>
      </c>
      <c r="D461" s="190" t="s">
        <v>328</v>
      </c>
      <c r="E461" s="190" t="s">
        <v>634</v>
      </c>
      <c r="F461" s="240"/>
      <c r="G461" s="240">
        <v>22.5</v>
      </c>
      <c r="H461" s="240">
        <v>21</v>
      </c>
      <c r="I461" s="305">
        <v>19.5</v>
      </c>
      <c r="J461" s="78">
        <v>45936</v>
      </c>
    </row>
    <row r="462" spans="1:10" ht="12.75" customHeight="1">
      <c r="A462" s="304">
        <f t="shared" si="23"/>
        <v>433</v>
      </c>
      <c r="B462" s="293" t="s">
        <v>637</v>
      </c>
      <c r="C462" s="190" t="s">
        <v>327</v>
      </c>
      <c r="D462" s="190" t="s">
        <v>328</v>
      </c>
      <c r="E462" s="190" t="s">
        <v>634</v>
      </c>
      <c r="F462" s="240"/>
      <c r="G462" s="240">
        <v>34</v>
      </c>
      <c r="H462" s="240">
        <v>32</v>
      </c>
      <c r="I462" s="305">
        <v>29</v>
      </c>
      <c r="J462" s="78">
        <v>45936</v>
      </c>
    </row>
    <row r="463" spans="1:10" ht="12.75" customHeight="1">
      <c r="A463" s="304">
        <f t="shared" si="23"/>
        <v>434</v>
      </c>
      <c r="B463" s="293" t="s">
        <v>638</v>
      </c>
      <c r="C463" s="190" t="s">
        <v>327</v>
      </c>
      <c r="D463" s="190" t="s">
        <v>639</v>
      </c>
      <c r="E463" s="190" t="s">
        <v>634</v>
      </c>
      <c r="F463" s="240"/>
      <c r="G463" s="240">
        <v>14.5</v>
      </c>
      <c r="H463" s="240">
        <v>13</v>
      </c>
      <c r="I463" s="305">
        <v>11.5</v>
      </c>
      <c r="J463" s="78">
        <v>45936</v>
      </c>
    </row>
    <row r="464" spans="1:10" ht="12.75" customHeight="1">
      <c r="A464" s="304">
        <f t="shared" si="23"/>
        <v>435</v>
      </c>
      <c r="B464" s="294" t="s">
        <v>640</v>
      </c>
      <c r="C464" s="190" t="s">
        <v>327</v>
      </c>
      <c r="D464" s="190" t="s">
        <v>639</v>
      </c>
      <c r="E464" s="190" t="s">
        <v>634</v>
      </c>
      <c r="F464" s="240"/>
      <c r="G464" s="240">
        <v>28</v>
      </c>
      <c r="H464" s="240">
        <v>26</v>
      </c>
      <c r="I464" s="305">
        <v>23</v>
      </c>
      <c r="J464" s="78">
        <v>45936</v>
      </c>
    </row>
    <row r="465" spans="1:10" ht="12.75" customHeight="1">
      <c r="A465" s="304">
        <f t="shared" si="23"/>
        <v>436</v>
      </c>
      <c r="B465" s="294" t="s">
        <v>641</v>
      </c>
      <c r="C465" s="190" t="s">
        <v>327</v>
      </c>
      <c r="D465" s="190" t="s">
        <v>328</v>
      </c>
      <c r="E465" s="190" t="s">
        <v>634</v>
      </c>
      <c r="F465" s="240"/>
      <c r="G465" s="240">
        <v>11.5</v>
      </c>
      <c r="H465" s="240">
        <v>9.5</v>
      </c>
      <c r="I465" s="305">
        <v>8.5</v>
      </c>
      <c r="J465" s="78">
        <v>45936</v>
      </c>
    </row>
    <row r="466" spans="1:10" ht="12.75" customHeight="1">
      <c r="A466" s="304">
        <f t="shared" si="23"/>
        <v>437</v>
      </c>
      <c r="B466" s="238" t="s">
        <v>642</v>
      </c>
      <c r="C466" s="190" t="s">
        <v>327</v>
      </c>
      <c r="D466" s="190" t="s">
        <v>328</v>
      </c>
      <c r="E466" s="190" t="s">
        <v>634</v>
      </c>
      <c r="F466" s="240"/>
      <c r="G466" s="240">
        <v>22.5</v>
      </c>
      <c r="H466" s="240">
        <v>21</v>
      </c>
      <c r="I466" s="305">
        <v>19.5</v>
      </c>
      <c r="J466" s="78">
        <v>45936</v>
      </c>
    </row>
    <row r="467" spans="1:10" ht="13.5" customHeight="1" thickBot="1">
      <c r="A467" s="306">
        <f t="shared" si="23"/>
        <v>438</v>
      </c>
      <c r="B467" s="307" t="s">
        <v>643</v>
      </c>
      <c r="C467" s="308" t="s">
        <v>327</v>
      </c>
      <c r="D467" s="308" t="s">
        <v>328</v>
      </c>
      <c r="E467" s="308" t="s">
        <v>634</v>
      </c>
      <c r="F467" s="309"/>
      <c r="G467" s="309">
        <v>34</v>
      </c>
      <c r="H467" s="309">
        <v>32</v>
      </c>
      <c r="I467" s="310">
        <v>29</v>
      </c>
      <c r="J467" s="78">
        <v>45936</v>
      </c>
    </row>
    <row r="468" spans="1:10" ht="15.75" customHeight="1" thickBot="1">
      <c r="A468" s="442" t="s">
        <v>74</v>
      </c>
      <c r="B468" s="443"/>
      <c r="C468" s="443"/>
      <c r="D468" s="443"/>
      <c r="E468" s="443"/>
      <c r="F468" s="443"/>
      <c r="G468" s="443"/>
      <c r="H468" s="443"/>
      <c r="I468" s="444"/>
    </row>
    <row r="469" spans="1:10" ht="12.75" customHeight="1">
      <c r="A469" s="400">
        <f>A467+1</f>
        <v>439</v>
      </c>
      <c r="B469" s="401" t="s">
        <v>644</v>
      </c>
      <c r="C469" s="402" t="s">
        <v>327</v>
      </c>
      <c r="D469" s="402" t="s">
        <v>645</v>
      </c>
      <c r="E469" s="402" t="s">
        <v>219</v>
      </c>
      <c r="F469" s="403"/>
      <c r="G469" s="261">
        <v>795</v>
      </c>
      <c r="H469" s="261">
        <v>775</v>
      </c>
      <c r="I469" s="261">
        <v>772</v>
      </c>
      <c r="J469" s="78">
        <v>45936</v>
      </c>
    </row>
    <row r="470" spans="1:10" ht="12.75" customHeight="1">
      <c r="A470" s="61">
        <f t="shared" ref="A470:A494" si="24">A469+1</f>
        <v>440</v>
      </c>
      <c r="B470" s="57" t="s">
        <v>646</v>
      </c>
      <c r="C470" s="34" t="s">
        <v>327</v>
      </c>
      <c r="D470" s="34" t="s">
        <v>645</v>
      </c>
      <c r="E470" s="34" t="s">
        <v>219</v>
      </c>
      <c r="F470" s="258"/>
      <c r="G470" s="261">
        <v>795</v>
      </c>
      <c r="H470" s="261">
        <v>775</v>
      </c>
      <c r="I470" s="261">
        <v>772</v>
      </c>
      <c r="J470" s="78">
        <v>45936</v>
      </c>
    </row>
    <row r="471" spans="1:10" ht="12.75" customHeight="1">
      <c r="A471" s="61">
        <f t="shared" si="24"/>
        <v>441</v>
      </c>
      <c r="B471" s="57" t="s">
        <v>647</v>
      </c>
      <c r="C471" s="34" t="s">
        <v>327</v>
      </c>
      <c r="D471" s="34" t="s">
        <v>645</v>
      </c>
      <c r="E471" s="34" t="s">
        <v>219</v>
      </c>
      <c r="F471" s="55"/>
      <c r="G471" s="259">
        <v>770</v>
      </c>
      <c r="H471" s="259">
        <v>765</v>
      </c>
      <c r="I471" s="260">
        <v>755</v>
      </c>
      <c r="J471" s="78">
        <v>45936</v>
      </c>
    </row>
    <row r="472" spans="1:10" ht="12.75" customHeight="1">
      <c r="A472" s="61">
        <f t="shared" si="24"/>
        <v>442</v>
      </c>
      <c r="B472" s="57" t="s">
        <v>648</v>
      </c>
      <c r="C472" s="34" t="s">
        <v>327</v>
      </c>
      <c r="D472" s="34" t="s">
        <v>645</v>
      </c>
      <c r="E472" s="34" t="s">
        <v>219</v>
      </c>
      <c r="F472" s="55"/>
      <c r="G472" s="55">
        <v>975</v>
      </c>
      <c r="H472" s="55">
        <v>965</v>
      </c>
      <c r="I472" s="56">
        <v>955</v>
      </c>
      <c r="J472" s="78">
        <v>45936</v>
      </c>
    </row>
    <row r="473" spans="1:10" ht="22.5" customHeight="1">
      <c r="A473" s="61">
        <f t="shared" si="24"/>
        <v>443</v>
      </c>
      <c r="B473" s="57" t="s">
        <v>456</v>
      </c>
      <c r="C473" s="34" t="s">
        <v>327</v>
      </c>
      <c r="D473" s="34" t="s">
        <v>645</v>
      </c>
      <c r="E473" s="34" t="s">
        <v>219</v>
      </c>
      <c r="F473" s="55"/>
      <c r="G473" s="55">
        <v>1570</v>
      </c>
      <c r="H473" s="55">
        <v>1555</v>
      </c>
      <c r="I473" s="56">
        <v>1538</v>
      </c>
      <c r="J473" s="78">
        <v>45936</v>
      </c>
    </row>
    <row r="474" spans="1:10" ht="22.5" customHeight="1">
      <c r="A474" s="61">
        <f t="shared" si="24"/>
        <v>444</v>
      </c>
      <c r="B474" s="57" t="s">
        <v>457</v>
      </c>
      <c r="C474" s="34" t="s">
        <v>327</v>
      </c>
      <c r="D474" s="34" t="s">
        <v>645</v>
      </c>
      <c r="E474" s="34" t="s">
        <v>219</v>
      </c>
      <c r="F474" s="55"/>
      <c r="G474" s="55">
        <v>1820</v>
      </c>
      <c r="H474" s="55">
        <v>1790</v>
      </c>
      <c r="I474" s="56">
        <v>1755</v>
      </c>
      <c r="J474" s="78">
        <v>45936</v>
      </c>
    </row>
    <row r="475" spans="1:10" ht="12.75" customHeight="1">
      <c r="A475" s="61">
        <f t="shared" si="24"/>
        <v>445</v>
      </c>
      <c r="B475" s="57" t="s">
        <v>0</v>
      </c>
      <c r="C475" s="34" t="s">
        <v>327</v>
      </c>
      <c r="D475" s="34" t="s">
        <v>645</v>
      </c>
      <c r="E475" s="34" t="s">
        <v>219</v>
      </c>
      <c r="F475" s="55"/>
      <c r="G475" s="55">
        <v>1640</v>
      </c>
      <c r="H475" s="55">
        <v>1595</v>
      </c>
      <c r="I475" s="56">
        <v>1580</v>
      </c>
      <c r="J475" s="78">
        <v>45936</v>
      </c>
    </row>
    <row r="476" spans="1:10" ht="12.75" customHeight="1">
      <c r="A476" s="16">
        <f t="shared" si="24"/>
        <v>446</v>
      </c>
      <c r="B476" s="24" t="s">
        <v>1</v>
      </c>
      <c r="C476" s="5" t="s">
        <v>327</v>
      </c>
      <c r="D476" s="5" t="s">
        <v>645</v>
      </c>
      <c r="E476" s="5" t="s">
        <v>219</v>
      </c>
      <c r="F476" s="14"/>
      <c r="G476" s="14">
        <v>2120</v>
      </c>
      <c r="H476" s="14">
        <v>2040</v>
      </c>
      <c r="I476" s="18">
        <v>1995</v>
      </c>
      <c r="J476" s="78">
        <v>45936</v>
      </c>
    </row>
    <row r="477" spans="1:10" ht="22.5" customHeight="1">
      <c r="A477" s="16">
        <f t="shared" si="24"/>
        <v>447</v>
      </c>
      <c r="B477" s="24" t="s">
        <v>2</v>
      </c>
      <c r="C477" s="5" t="s">
        <v>327</v>
      </c>
      <c r="D477" s="5" t="s">
        <v>645</v>
      </c>
      <c r="E477" s="5" t="s">
        <v>219</v>
      </c>
      <c r="F477" s="14"/>
      <c r="G477" s="14">
        <v>2090</v>
      </c>
      <c r="H477" s="14">
        <v>2040</v>
      </c>
      <c r="I477" s="18">
        <v>1990</v>
      </c>
      <c r="J477" s="78">
        <v>45936</v>
      </c>
    </row>
    <row r="478" spans="1:10" ht="22.5" customHeight="1">
      <c r="A478" s="16">
        <f t="shared" si="24"/>
        <v>448</v>
      </c>
      <c r="B478" s="24" t="s">
        <v>3</v>
      </c>
      <c r="C478" s="5" t="s">
        <v>327</v>
      </c>
      <c r="D478" s="5" t="s">
        <v>645</v>
      </c>
      <c r="E478" s="5" t="s">
        <v>219</v>
      </c>
      <c r="F478" s="14"/>
      <c r="G478" s="14">
        <v>2980</v>
      </c>
      <c r="H478" s="14">
        <v>2860</v>
      </c>
      <c r="I478" s="18">
        <v>2795</v>
      </c>
      <c r="J478" s="78">
        <v>45936</v>
      </c>
    </row>
    <row r="479" spans="1:10" ht="22.5" customHeight="1">
      <c r="A479" s="16">
        <f t="shared" si="24"/>
        <v>449</v>
      </c>
      <c r="B479" s="24" t="s">
        <v>4</v>
      </c>
      <c r="C479" s="5" t="s">
        <v>327</v>
      </c>
      <c r="D479" s="5" t="s">
        <v>645</v>
      </c>
      <c r="E479" s="5" t="s">
        <v>219</v>
      </c>
      <c r="F479" s="14"/>
      <c r="G479" s="14">
        <v>3145</v>
      </c>
      <c r="H479" s="14">
        <v>2985</v>
      </c>
      <c r="I479" s="18">
        <v>2890</v>
      </c>
      <c r="J479" s="78">
        <v>45936</v>
      </c>
    </row>
    <row r="480" spans="1:10" ht="12.75" customHeight="1">
      <c r="A480" s="16">
        <f t="shared" si="24"/>
        <v>450</v>
      </c>
      <c r="B480" s="24" t="s">
        <v>5</v>
      </c>
      <c r="C480" s="5" t="s">
        <v>327</v>
      </c>
      <c r="D480" s="5" t="s">
        <v>645</v>
      </c>
      <c r="E480" s="5" t="s">
        <v>219</v>
      </c>
      <c r="F480" s="14"/>
      <c r="G480" s="14">
        <v>1840</v>
      </c>
      <c r="H480" s="14">
        <v>1795</v>
      </c>
      <c r="I480" s="18">
        <v>1770</v>
      </c>
      <c r="J480" s="78">
        <v>45936</v>
      </c>
    </row>
    <row r="481" spans="1:10" ht="12.75" customHeight="1">
      <c r="A481" s="16">
        <f t="shared" si="24"/>
        <v>451</v>
      </c>
      <c r="B481" s="24" t="s">
        <v>6</v>
      </c>
      <c r="C481" s="5" t="s">
        <v>327</v>
      </c>
      <c r="D481" s="5" t="s">
        <v>645</v>
      </c>
      <c r="E481" s="5" t="s">
        <v>219</v>
      </c>
      <c r="F481" s="14"/>
      <c r="G481" s="14">
        <v>2180</v>
      </c>
      <c r="H481" s="14">
        <v>2150</v>
      </c>
      <c r="I481" s="18">
        <v>2090</v>
      </c>
      <c r="J481" s="78">
        <v>45936</v>
      </c>
    </row>
    <row r="482" spans="1:10" ht="22.5" customHeight="1">
      <c r="A482" s="16">
        <f t="shared" si="24"/>
        <v>452</v>
      </c>
      <c r="B482" s="24" t="s">
        <v>458</v>
      </c>
      <c r="C482" s="5" t="s">
        <v>327</v>
      </c>
      <c r="D482" s="5" t="s">
        <v>645</v>
      </c>
      <c r="E482" s="5" t="s">
        <v>219</v>
      </c>
      <c r="F482" s="14"/>
      <c r="G482" s="14">
        <v>3540</v>
      </c>
      <c r="H482" s="14">
        <v>3480</v>
      </c>
      <c r="I482" s="18">
        <v>3425</v>
      </c>
      <c r="J482" s="78">
        <v>45936</v>
      </c>
    </row>
    <row r="483" spans="1:10" ht="12.75" customHeight="1">
      <c r="A483" s="16">
        <f t="shared" si="24"/>
        <v>453</v>
      </c>
      <c r="B483" s="24" t="s">
        <v>7</v>
      </c>
      <c r="C483" s="5" t="s">
        <v>327</v>
      </c>
      <c r="D483" s="5" t="s">
        <v>645</v>
      </c>
      <c r="E483" s="5" t="s">
        <v>219</v>
      </c>
      <c r="F483" s="14"/>
      <c r="G483" s="14">
        <v>2120</v>
      </c>
      <c r="H483" s="14">
        <v>2045</v>
      </c>
      <c r="I483" s="18">
        <v>1990</v>
      </c>
      <c r="J483" s="78">
        <v>45936</v>
      </c>
    </row>
    <row r="484" spans="1:10" ht="12.75" customHeight="1">
      <c r="A484" s="16">
        <f t="shared" si="24"/>
        <v>454</v>
      </c>
      <c r="B484" s="24" t="s">
        <v>8</v>
      </c>
      <c r="C484" s="5" t="s">
        <v>327</v>
      </c>
      <c r="D484" s="5" t="s">
        <v>645</v>
      </c>
      <c r="E484" s="5" t="s">
        <v>219</v>
      </c>
      <c r="F484" s="14"/>
      <c r="G484" s="14">
        <v>2240</v>
      </c>
      <c r="H484" s="14">
        <v>2190</v>
      </c>
      <c r="I484" s="18">
        <v>2145</v>
      </c>
      <c r="J484" s="78">
        <v>45936</v>
      </c>
    </row>
    <row r="485" spans="1:10" ht="12.75" customHeight="1">
      <c r="A485" s="61">
        <f t="shared" si="24"/>
        <v>455</v>
      </c>
      <c r="B485" s="57" t="s">
        <v>9</v>
      </c>
      <c r="C485" s="34" t="s">
        <v>327</v>
      </c>
      <c r="D485" s="34" t="s">
        <v>645</v>
      </c>
      <c r="E485" s="34" t="s">
        <v>219</v>
      </c>
      <c r="F485" s="55"/>
      <c r="G485" s="55">
        <v>5890</v>
      </c>
      <c r="H485" s="55">
        <v>5700</v>
      </c>
      <c r="I485" s="56">
        <v>5540</v>
      </c>
      <c r="J485" s="78">
        <v>45936</v>
      </c>
    </row>
    <row r="486" spans="1:10" ht="12.75" customHeight="1">
      <c r="A486" s="61">
        <f t="shared" si="24"/>
        <v>456</v>
      </c>
      <c r="B486" s="57" t="s">
        <v>10</v>
      </c>
      <c r="C486" s="34" t="s">
        <v>327</v>
      </c>
      <c r="D486" s="34" t="s">
        <v>645</v>
      </c>
      <c r="E486" s="34" t="s">
        <v>219</v>
      </c>
      <c r="F486" s="55"/>
      <c r="G486" s="55">
        <v>7260</v>
      </c>
      <c r="H486" s="55">
        <v>7145</v>
      </c>
      <c r="I486" s="56">
        <v>6850</v>
      </c>
      <c r="J486" s="78">
        <v>45936</v>
      </c>
    </row>
    <row r="487" spans="1:10" ht="12.75" customHeight="1">
      <c r="A487" s="61">
        <f t="shared" si="24"/>
        <v>457</v>
      </c>
      <c r="B487" s="57" t="s">
        <v>11</v>
      </c>
      <c r="C487" s="34" t="s">
        <v>327</v>
      </c>
      <c r="D487" s="34" t="s">
        <v>645</v>
      </c>
      <c r="E487" s="34" t="s">
        <v>219</v>
      </c>
      <c r="F487" s="55"/>
      <c r="G487" s="55">
        <v>7460</v>
      </c>
      <c r="H487" s="55">
        <v>7210</v>
      </c>
      <c r="I487" s="56">
        <v>6780</v>
      </c>
      <c r="J487" s="78">
        <v>45936</v>
      </c>
    </row>
    <row r="488" spans="1:10" ht="12.75" customHeight="1">
      <c r="A488" s="61">
        <f t="shared" si="24"/>
        <v>458</v>
      </c>
      <c r="B488" s="57" t="s">
        <v>12</v>
      </c>
      <c r="C488" s="34" t="s">
        <v>327</v>
      </c>
      <c r="D488" s="34" t="s">
        <v>645</v>
      </c>
      <c r="E488" s="34" t="s">
        <v>219</v>
      </c>
      <c r="F488" s="55"/>
      <c r="G488" s="55">
        <v>8900</v>
      </c>
      <c r="H488" s="55">
        <v>8770</v>
      </c>
      <c r="I488" s="56">
        <v>8650</v>
      </c>
      <c r="J488" s="78">
        <v>45936</v>
      </c>
    </row>
    <row r="489" spans="1:10" ht="12.75" customHeight="1">
      <c r="A489" s="61">
        <f t="shared" si="24"/>
        <v>459</v>
      </c>
      <c r="B489" s="57" t="s">
        <v>459</v>
      </c>
      <c r="C489" s="34" t="s">
        <v>327</v>
      </c>
      <c r="D489" s="34" t="s">
        <v>645</v>
      </c>
      <c r="E489" s="34" t="s">
        <v>219</v>
      </c>
      <c r="F489" s="55"/>
      <c r="G489" s="55">
        <v>7900</v>
      </c>
      <c r="H489" s="55">
        <v>7690</v>
      </c>
      <c r="I489" s="56">
        <v>7325</v>
      </c>
      <c r="J489" s="78">
        <v>45936</v>
      </c>
    </row>
    <row r="490" spans="1:10" ht="22.5" customHeight="1">
      <c r="A490" s="61">
        <f t="shared" si="24"/>
        <v>460</v>
      </c>
      <c r="B490" s="57" t="s">
        <v>460</v>
      </c>
      <c r="C490" s="34" t="s">
        <v>327</v>
      </c>
      <c r="D490" s="34" t="s">
        <v>645</v>
      </c>
      <c r="E490" s="34" t="s">
        <v>219</v>
      </c>
      <c r="F490" s="55"/>
      <c r="G490" s="55">
        <v>8900</v>
      </c>
      <c r="H490" s="55">
        <v>8770</v>
      </c>
      <c r="I490" s="56">
        <v>8650</v>
      </c>
      <c r="J490" s="78">
        <v>45936</v>
      </c>
    </row>
    <row r="491" spans="1:10" ht="22.5" customHeight="1">
      <c r="A491" s="61">
        <f t="shared" si="24"/>
        <v>461</v>
      </c>
      <c r="B491" s="57" t="s">
        <v>461</v>
      </c>
      <c r="C491" s="34" t="s">
        <v>327</v>
      </c>
      <c r="D491" s="34" t="s">
        <v>645</v>
      </c>
      <c r="E491" s="34" t="s">
        <v>219</v>
      </c>
      <c r="F491" s="55"/>
      <c r="G491" s="55">
        <v>8105</v>
      </c>
      <c r="H491" s="55">
        <v>7900</v>
      </c>
      <c r="I491" s="56">
        <v>7655</v>
      </c>
      <c r="J491" s="78">
        <v>45936</v>
      </c>
    </row>
    <row r="492" spans="1:10" ht="22.5" customHeight="1">
      <c r="A492" s="374">
        <f t="shared" si="24"/>
        <v>462</v>
      </c>
      <c r="B492" s="375" t="s">
        <v>462</v>
      </c>
      <c r="C492" s="196" t="s">
        <v>327</v>
      </c>
      <c r="D492" s="196" t="s">
        <v>645</v>
      </c>
      <c r="E492" s="196" t="s">
        <v>219</v>
      </c>
      <c r="F492" s="376"/>
      <c r="G492" s="376">
        <v>9530</v>
      </c>
      <c r="H492" s="376">
        <v>9150</v>
      </c>
      <c r="I492" s="377">
        <v>8800</v>
      </c>
      <c r="J492" s="78">
        <v>45936</v>
      </c>
    </row>
    <row r="493" spans="1:10" ht="22.5" customHeight="1">
      <c r="A493" s="378">
        <f t="shared" si="24"/>
        <v>463</v>
      </c>
      <c r="B493" s="110" t="s">
        <v>463</v>
      </c>
      <c r="C493" s="112" t="s">
        <v>327</v>
      </c>
      <c r="D493" s="112" t="s">
        <v>645</v>
      </c>
      <c r="E493" s="112" t="s">
        <v>219</v>
      </c>
      <c r="F493" s="261"/>
      <c r="G493" s="261">
        <v>8255</v>
      </c>
      <c r="H493" s="261">
        <v>7940</v>
      </c>
      <c r="I493" s="261">
        <v>7750</v>
      </c>
      <c r="J493" s="78">
        <v>45936</v>
      </c>
    </row>
    <row r="494" spans="1:10" ht="23.25" customHeight="1">
      <c r="A494" s="378">
        <f t="shared" si="24"/>
        <v>464</v>
      </c>
      <c r="B494" s="110" t="s">
        <v>464</v>
      </c>
      <c r="C494" s="112" t="s">
        <v>327</v>
      </c>
      <c r="D494" s="112" t="s">
        <v>645</v>
      </c>
      <c r="E494" s="112" t="s">
        <v>219</v>
      </c>
      <c r="F494" s="261"/>
      <c r="G494" s="261">
        <v>9530</v>
      </c>
      <c r="H494" s="261">
        <v>9150</v>
      </c>
      <c r="I494" s="261">
        <v>8800</v>
      </c>
      <c r="J494" s="78">
        <v>45936</v>
      </c>
    </row>
    <row r="495" spans="1:10" ht="23.25" customHeight="1">
      <c r="A495" s="379">
        <f>A494+1</f>
        <v>465</v>
      </c>
      <c r="B495" s="192" t="s">
        <v>390</v>
      </c>
      <c r="C495" s="191" t="s">
        <v>327</v>
      </c>
      <c r="D495" s="191" t="s">
        <v>389</v>
      </c>
      <c r="E495" s="5" t="s">
        <v>219</v>
      </c>
      <c r="F495" s="234"/>
      <c r="G495" s="234">
        <v>895</v>
      </c>
      <c r="H495" s="234">
        <v>870</v>
      </c>
      <c r="I495" s="234">
        <v>845</v>
      </c>
      <c r="J495" s="78">
        <v>45936</v>
      </c>
    </row>
    <row r="496" spans="1:10" ht="23.25" customHeight="1">
      <c r="A496" s="379">
        <f>A495+1</f>
        <v>466</v>
      </c>
      <c r="B496" s="192" t="s">
        <v>391</v>
      </c>
      <c r="C496" s="191" t="s">
        <v>327</v>
      </c>
      <c r="D496" s="191" t="s">
        <v>389</v>
      </c>
      <c r="E496" s="5" t="s">
        <v>219</v>
      </c>
      <c r="F496" s="234"/>
      <c r="G496" s="234">
        <v>870</v>
      </c>
      <c r="H496" s="234">
        <v>845</v>
      </c>
      <c r="I496" s="234">
        <v>820</v>
      </c>
      <c r="J496" s="78">
        <v>45936</v>
      </c>
    </row>
    <row r="497" spans="1:10" ht="23.25" customHeight="1">
      <c r="A497" s="379">
        <f>A496+1</f>
        <v>467</v>
      </c>
      <c r="B497" s="192" t="s">
        <v>392</v>
      </c>
      <c r="C497" s="191" t="s">
        <v>327</v>
      </c>
      <c r="D497" s="191" t="s">
        <v>389</v>
      </c>
      <c r="E497" s="5" t="s">
        <v>219</v>
      </c>
      <c r="F497" s="234"/>
      <c r="G497" s="234">
        <v>1795</v>
      </c>
      <c r="H497" s="234">
        <v>1765</v>
      </c>
      <c r="I497" s="234">
        <v>1680</v>
      </c>
      <c r="J497" s="78">
        <v>45936</v>
      </c>
    </row>
    <row r="498" spans="1:10" ht="13.5" customHeight="1" thickBot="1">
      <c r="A498" s="451" t="s">
        <v>75</v>
      </c>
      <c r="B498" s="452"/>
      <c r="C498" s="452"/>
      <c r="D498" s="452"/>
      <c r="E498" s="452"/>
      <c r="F498" s="452"/>
      <c r="G498" s="452"/>
      <c r="H498" s="452"/>
      <c r="I498" s="453"/>
    </row>
    <row r="499" spans="1:10" ht="12.75" customHeight="1">
      <c r="A499" s="19">
        <f>A497+1</f>
        <v>468</v>
      </c>
      <c r="B499" s="29" t="s">
        <v>388</v>
      </c>
      <c r="C499" s="15" t="s">
        <v>634</v>
      </c>
      <c r="D499" s="15" t="s">
        <v>645</v>
      </c>
      <c r="E499" s="15" t="s">
        <v>634</v>
      </c>
      <c r="F499" s="21"/>
      <c r="G499" s="21">
        <v>5900</v>
      </c>
      <c r="H499" s="21">
        <v>5400</v>
      </c>
      <c r="I499" s="25">
        <v>4900</v>
      </c>
      <c r="J499" s="78">
        <v>45936</v>
      </c>
    </row>
    <row r="500" spans="1:10" ht="12.75" customHeight="1">
      <c r="A500" s="16">
        <f t="shared" ref="A500:A511" si="25">A499+1</f>
        <v>469</v>
      </c>
      <c r="B500" s="31" t="s">
        <v>13</v>
      </c>
      <c r="C500" s="5" t="s">
        <v>327</v>
      </c>
      <c r="D500" s="5" t="s">
        <v>645</v>
      </c>
      <c r="E500" s="5" t="s">
        <v>14</v>
      </c>
      <c r="F500" s="14"/>
      <c r="G500" s="14">
        <v>18</v>
      </c>
      <c r="H500" s="14">
        <v>15</v>
      </c>
      <c r="I500" s="18">
        <v>13.5</v>
      </c>
      <c r="J500" s="78">
        <v>45936</v>
      </c>
    </row>
    <row r="501" spans="1:10" ht="12.75" customHeight="1">
      <c r="A501" s="16">
        <f t="shared" si="25"/>
        <v>470</v>
      </c>
      <c r="B501" s="31" t="s">
        <v>465</v>
      </c>
      <c r="C501" s="5" t="s">
        <v>327</v>
      </c>
      <c r="D501" s="5" t="s">
        <v>15</v>
      </c>
      <c r="E501" s="5" t="s">
        <v>14</v>
      </c>
      <c r="F501" s="14"/>
      <c r="G501" s="14">
        <v>45</v>
      </c>
      <c r="H501" s="14">
        <v>43</v>
      </c>
      <c r="I501" s="18">
        <v>41</v>
      </c>
      <c r="J501" s="78">
        <v>45936</v>
      </c>
    </row>
    <row r="502" spans="1:10" ht="12.75" customHeight="1">
      <c r="A502" s="16">
        <f t="shared" si="25"/>
        <v>471</v>
      </c>
      <c r="B502" s="31" t="s">
        <v>16</v>
      </c>
      <c r="C502" s="5" t="s">
        <v>517</v>
      </c>
      <c r="D502" s="5" t="s">
        <v>645</v>
      </c>
      <c r="E502" s="5" t="s">
        <v>14</v>
      </c>
      <c r="F502" s="14"/>
      <c r="G502" s="14">
        <v>65</v>
      </c>
      <c r="H502" s="14">
        <v>48</v>
      </c>
      <c r="I502" s="18">
        <v>45</v>
      </c>
      <c r="J502" s="78">
        <v>45936</v>
      </c>
    </row>
    <row r="503" spans="1:10" ht="12.75" customHeight="1">
      <c r="A503" s="16">
        <f t="shared" si="25"/>
        <v>472</v>
      </c>
      <c r="B503" s="31" t="s">
        <v>17</v>
      </c>
      <c r="C503" s="5" t="s">
        <v>327</v>
      </c>
      <c r="D503" s="5" t="s">
        <v>645</v>
      </c>
      <c r="E503" s="5" t="s">
        <v>14</v>
      </c>
      <c r="F503" s="14"/>
      <c r="G503" s="14">
        <v>335</v>
      </c>
      <c r="H503" s="14">
        <v>315</v>
      </c>
      <c r="I503" s="18">
        <v>295</v>
      </c>
      <c r="J503" s="78">
        <v>45936</v>
      </c>
    </row>
    <row r="504" spans="1:10" ht="12.75" customHeight="1">
      <c r="A504" s="16">
        <f t="shared" si="25"/>
        <v>473</v>
      </c>
      <c r="B504" s="31" t="s">
        <v>18</v>
      </c>
      <c r="C504" s="5" t="s">
        <v>327</v>
      </c>
      <c r="D504" s="5" t="s">
        <v>645</v>
      </c>
      <c r="E504" s="5" t="s">
        <v>14</v>
      </c>
      <c r="F504" s="14"/>
      <c r="G504" s="14">
        <v>315</v>
      </c>
      <c r="H504" s="14">
        <v>295</v>
      </c>
      <c r="I504" s="18">
        <v>280</v>
      </c>
      <c r="J504" s="78">
        <v>45936</v>
      </c>
    </row>
    <row r="505" spans="1:10" ht="12.75" customHeight="1">
      <c r="A505" s="16">
        <f t="shared" si="25"/>
        <v>474</v>
      </c>
      <c r="B505" s="31" t="s">
        <v>19</v>
      </c>
      <c r="C505" s="5" t="s">
        <v>327</v>
      </c>
      <c r="D505" s="5" t="s">
        <v>645</v>
      </c>
      <c r="E505" s="5" t="s">
        <v>14</v>
      </c>
      <c r="F505" s="14"/>
      <c r="G505" s="14">
        <v>490</v>
      </c>
      <c r="H505" s="14">
        <v>460</v>
      </c>
      <c r="I505" s="18">
        <v>445</v>
      </c>
      <c r="J505" s="78">
        <v>45936</v>
      </c>
    </row>
    <row r="506" spans="1:10" ht="12.75" customHeight="1">
      <c r="A506" s="16">
        <f t="shared" si="25"/>
        <v>475</v>
      </c>
      <c r="B506" s="31" t="s">
        <v>20</v>
      </c>
      <c r="C506" s="5" t="s">
        <v>327</v>
      </c>
      <c r="D506" s="5" t="s">
        <v>645</v>
      </c>
      <c r="E506" s="5" t="s">
        <v>14</v>
      </c>
      <c r="F506" s="14"/>
      <c r="G506" s="14">
        <v>475</v>
      </c>
      <c r="H506" s="14">
        <v>445</v>
      </c>
      <c r="I506" s="18">
        <v>435</v>
      </c>
      <c r="J506" s="78">
        <v>45936</v>
      </c>
    </row>
    <row r="507" spans="1:10" ht="12.75" customHeight="1">
      <c r="A507" s="16">
        <f t="shared" si="25"/>
        <v>476</v>
      </c>
      <c r="B507" s="31" t="s">
        <v>21</v>
      </c>
      <c r="C507" s="5" t="s">
        <v>327</v>
      </c>
      <c r="D507" s="5" t="s">
        <v>645</v>
      </c>
      <c r="E507" s="5" t="s">
        <v>22</v>
      </c>
      <c r="F507" s="14"/>
      <c r="G507" s="14">
        <v>895</v>
      </c>
      <c r="H507" s="14">
        <v>870</v>
      </c>
      <c r="I507" s="18">
        <v>845</v>
      </c>
      <c r="J507" s="78">
        <v>45936</v>
      </c>
    </row>
    <row r="508" spans="1:10" ht="12.75" customHeight="1">
      <c r="A508" s="16">
        <f t="shared" si="25"/>
        <v>477</v>
      </c>
      <c r="B508" s="31" t="s">
        <v>393</v>
      </c>
      <c r="C508" s="5" t="s">
        <v>327</v>
      </c>
      <c r="D508" s="5" t="s">
        <v>15</v>
      </c>
      <c r="E508" s="5" t="s">
        <v>23</v>
      </c>
      <c r="F508" s="14"/>
      <c r="G508" s="14">
        <v>2910</v>
      </c>
      <c r="H508" s="14">
        <v>2850</v>
      </c>
      <c r="I508" s="18">
        <v>2780</v>
      </c>
      <c r="J508" s="78">
        <v>45936</v>
      </c>
    </row>
    <row r="509" spans="1:10" ht="12.75" customHeight="1">
      <c r="A509" s="16">
        <f t="shared" si="25"/>
        <v>478</v>
      </c>
      <c r="B509" s="31" t="s">
        <v>466</v>
      </c>
      <c r="C509" s="5" t="s">
        <v>327</v>
      </c>
      <c r="D509" s="5" t="s">
        <v>645</v>
      </c>
      <c r="E509" s="5" t="s">
        <v>22</v>
      </c>
      <c r="F509" s="14"/>
      <c r="G509" s="14">
        <v>1790</v>
      </c>
      <c r="H509" s="14">
        <v>1755</v>
      </c>
      <c r="I509" s="18">
        <v>1710</v>
      </c>
      <c r="J509" s="78">
        <v>45936</v>
      </c>
    </row>
    <row r="510" spans="1:10" ht="12.75" customHeight="1">
      <c r="A510" s="16">
        <f t="shared" si="25"/>
        <v>479</v>
      </c>
      <c r="B510" s="31" t="s">
        <v>24</v>
      </c>
      <c r="C510" s="5" t="s">
        <v>634</v>
      </c>
      <c r="D510" s="5" t="s">
        <v>645</v>
      </c>
      <c r="E510" s="5" t="s">
        <v>634</v>
      </c>
      <c r="F510" s="14"/>
      <c r="G510" s="14">
        <v>7880</v>
      </c>
      <c r="H510" s="14">
        <v>7500</v>
      </c>
      <c r="I510" s="18">
        <v>6950</v>
      </c>
      <c r="J510" s="78">
        <v>45936</v>
      </c>
    </row>
    <row r="511" spans="1:10" ht="13.5" customHeight="1" thickBot="1">
      <c r="A511" s="16">
        <f t="shared" si="25"/>
        <v>480</v>
      </c>
      <c r="B511" s="80" t="s">
        <v>25</v>
      </c>
      <c r="C511" s="17" t="s">
        <v>327</v>
      </c>
      <c r="D511" s="17" t="s">
        <v>645</v>
      </c>
      <c r="E511" s="17" t="s">
        <v>26</v>
      </c>
      <c r="F511" s="20"/>
      <c r="G511" s="20">
        <v>6895</v>
      </c>
      <c r="H511" s="20">
        <v>6500</v>
      </c>
      <c r="I511" s="23">
        <v>5900</v>
      </c>
      <c r="J511" s="78">
        <v>45936</v>
      </c>
    </row>
    <row r="512" spans="1:10" ht="13.5" customHeight="1" thickBot="1">
      <c r="A512" s="451" t="s">
        <v>27</v>
      </c>
      <c r="B512" s="452"/>
      <c r="C512" s="452"/>
      <c r="D512" s="452"/>
      <c r="E512" s="452"/>
      <c r="F512" s="452"/>
      <c r="G512" s="452"/>
      <c r="H512" s="452"/>
      <c r="I512" s="453"/>
    </row>
    <row r="513" spans="1:12" ht="12.75" customHeight="1">
      <c r="A513" s="58">
        <f>A511+1</f>
        <v>481</v>
      </c>
      <c r="B513" s="67" t="s">
        <v>28</v>
      </c>
      <c r="C513" s="59" t="s">
        <v>29</v>
      </c>
      <c r="D513" s="59" t="s">
        <v>645</v>
      </c>
      <c r="E513" s="59" t="s">
        <v>14</v>
      </c>
      <c r="F513" s="60"/>
      <c r="G513" s="68">
        <v>245</v>
      </c>
      <c r="H513" s="68">
        <v>230</v>
      </c>
      <c r="I513" s="69">
        <v>225</v>
      </c>
      <c r="J513" s="78">
        <v>45936</v>
      </c>
      <c r="L513" s="63"/>
    </row>
    <row r="514" spans="1:12" ht="12.75" customHeight="1">
      <c r="A514" s="61">
        <f t="shared" ref="A514:A545" si="26">A513+1</f>
        <v>482</v>
      </c>
      <c r="B514" s="65" t="s">
        <v>30</v>
      </c>
      <c r="C514" s="34" t="s">
        <v>29</v>
      </c>
      <c r="D514" s="34" t="s">
        <v>645</v>
      </c>
      <c r="E514" s="34" t="s">
        <v>14</v>
      </c>
      <c r="F514" s="55"/>
      <c r="G514" s="66">
        <v>255</v>
      </c>
      <c r="H514" s="66">
        <v>245</v>
      </c>
      <c r="I514" s="70">
        <v>240</v>
      </c>
      <c r="J514" s="78">
        <v>45936</v>
      </c>
      <c r="L514" s="63"/>
    </row>
    <row r="515" spans="1:12" ht="12.75" customHeight="1">
      <c r="A515" s="61">
        <f t="shared" si="26"/>
        <v>483</v>
      </c>
      <c r="B515" s="65" t="s">
        <v>31</v>
      </c>
      <c r="C515" s="34" t="s">
        <v>29</v>
      </c>
      <c r="D515" s="34" t="s">
        <v>645</v>
      </c>
      <c r="E515" s="34" t="s">
        <v>14</v>
      </c>
      <c r="F515" s="55"/>
      <c r="G515" s="66">
        <v>275</v>
      </c>
      <c r="H515" s="66">
        <v>265</v>
      </c>
      <c r="I515" s="70">
        <v>260</v>
      </c>
      <c r="J515" s="78">
        <v>45936</v>
      </c>
      <c r="L515" s="63"/>
    </row>
    <row r="516" spans="1:12" ht="12.75" customHeight="1">
      <c r="A516" s="61">
        <f t="shared" si="26"/>
        <v>484</v>
      </c>
      <c r="B516" s="65" t="s">
        <v>467</v>
      </c>
      <c r="C516" s="34" t="s">
        <v>29</v>
      </c>
      <c r="D516" s="34" t="s">
        <v>645</v>
      </c>
      <c r="E516" s="34" t="s">
        <v>14</v>
      </c>
      <c r="F516" s="55"/>
      <c r="G516" s="66">
        <v>255</v>
      </c>
      <c r="H516" s="66">
        <v>245</v>
      </c>
      <c r="I516" s="70">
        <v>240</v>
      </c>
      <c r="J516" s="78">
        <v>45936</v>
      </c>
      <c r="L516" s="63"/>
    </row>
    <row r="517" spans="1:12" ht="12.75" customHeight="1">
      <c r="A517" s="61">
        <f t="shared" si="26"/>
        <v>485</v>
      </c>
      <c r="B517" s="65" t="s">
        <v>32</v>
      </c>
      <c r="C517" s="34" t="s">
        <v>29</v>
      </c>
      <c r="D517" s="34" t="s">
        <v>645</v>
      </c>
      <c r="E517" s="34" t="s">
        <v>14</v>
      </c>
      <c r="F517" s="55"/>
      <c r="G517" s="66">
        <v>280</v>
      </c>
      <c r="H517" s="66">
        <v>275</v>
      </c>
      <c r="I517" s="70">
        <v>265</v>
      </c>
      <c r="J517" s="78">
        <v>45936</v>
      </c>
      <c r="L517" s="63"/>
    </row>
    <row r="518" spans="1:12" ht="12.75" customHeight="1">
      <c r="A518" s="61">
        <f t="shared" si="26"/>
        <v>486</v>
      </c>
      <c r="B518" s="65" t="s">
        <v>128</v>
      </c>
      <c r="C518" s="34" t="s">
        <v>29</v>
      </c>
      <c r="D518" s="34" t="s">
        <v>645</v>
      </c>
      <c r="E518" s="34" t="s">
        <v>14</v>
      </c>
      <c r="F518" s="55"/>
      <c r="G518" s="66">
        <v>280</v>
      </c>
      <c r="H518" s="66">
        <v>275</v>
      </c>
      <c r="I518" s="70">
        <v>265</v>
      </c>
      <c r="J518" s="78">
        <v>45936</v>
      </c>
      <c r="L518" s="63"/>
    </row>
    <row r="519" spans="1:12" ht="12.75" customHeight="1">
      <c r="A519" s="61">
        <f t="shared" si="26"/>
        <v>487</v>
      </c>
      <c r="B519" s="65" t="s">
        <v>129</v>
      </c>
      <c r="C519" s="34" t="s">
        <v>29</v>
      </c>
      <c r="D519" s="34" t="s">
        <v>645</v>
      </c>
      <c r="E519" s="34" t="s">
        <v>14</v>
      </c>
      <c r="F519" s="55"/>
      <c r="G519" s="66">
        <v>305</v>
      </c>
      <c r="H519" s="66">
        <v>290</v>
      </c>
      <c r="I519" s="70">
        <v>285</v>
      </c>
      <c r="J519" s="78">
        <v>45936</v>
      </c>
      <c r="L519" s="63"/>
    </row>
    <row r="520" spans="1:12" ht="12.75" customHeight="1">
      <c r="A520" s="61">
        <f t="shared" si="26"/>
        <v>488</v>
      </c>
      <c r="B520" s="65" t="s">
        <v>130</v>
      </c>
      <c r="C520" s="34" t="s">
        <v>29</v>
      </c>
      <c r="D520" s="34" t="s">
        <v>645</v>
      </c>
      <c r="E520" s="34" t="s">
        <v>14</v>
      </c>
      <c r="F520" s="55"/>
      <c r="G520" s="66">
        <v>315</v>
      </c>
      <c r="H520" s="66">
        <v>305</v>
      </c>
      <c r="I520" s="70">
        <v>295</v>
      </c>
      <c r="J520" s="78">
        <v>45936</v>
      </c>
      <c r="L520" s="63"/>
    </row>
    <row r="521" spans="1:12" ht="12.75" customHeight="1">
      <c r="A521" s="61">
        <f t="shared" si="26"/>
        <v>489</v>
      </c>
      <c r="B521" s="65" t="s">
        <v>131</v>
      </c>
      <c r="C521" s="34" t="s">
        <v>29</v>
      </c>
      <c r="D521" s="34" t="s">
        <v>645</v>
      </c>
      <c r="E521" s="34" t="s">
        <v>14</v>
      </c>
      <c r="F521" s="55"/>
      <c r="G521" s="66">
        <v>315</v>
      </c>
      <c r="H521" s="66">
        <v>305</v>
      </c>
      <c r="I521" s="70">
        <v>295</v>
      </c>
      <c r="J521" s="78">
        <v>45936</v>
      </c>
      <c r="L521" s="63"/>
    </row>
    <row r="522" spans="1:12" ht="12.75" customHeight="1">
      <c r="A522" s="61">
        <f t="shared" si="26"/>
        <v>490</v>
      </c>
      <c r="B522" s="65" t="s">
        <v>132</v>
      </c>
      <c r="C522" s="34" t="s">
        <v>29</v>
      </c>
      <c r="D522" s="34" t="s">
        <v>645</v>
      </c>
      <c r="E522" s="34" t="s">
        <v>14</v>
      </c>
      <c r="F522" s="55"/>
      <c r="G522" s="66">
        <v>325</v>
      </c>
      <c r="H522" s="66">
        <v>310</v>
      </c>
      <c r="I522" s="70">
        <v>300</v>
      </c>
      <c r="J522" s="78">
        <v>45936</v>
      </c>
      <c r="L522" s="63"/>
    </row>
    <row r="523" spans="1:12" ht="12.75" customHeight="1">
      <c r="A523" s="61">
        <f t="shared" si="26"/>
        <v>491</v>
      </c>
      <c r="B523" s="65" t="s">
        <v>133</v>
      </c>
      <c r="C523" s="34" t="s">
        <v>29</v>
      </c>
      <c r="D523" s="34" t="s">
        <v>645</v>
      </c>
      <c r="E523" s="34" t="s">
        <v>14</v>
      </c>
      <c r="F523" s="55"/>
      <c r="G523" s="66">
        <v>330</v>
      </c>
      <c r="H523" s="66">
        <v>315</v>
      </c>
      <c r="I523" s="70">
        <v>305</v>
      </c>
      <c r="J523" s="78">
        <v>45936</v>
      </c>
      <c r="L523" s="63"/>
    </row>
    <row r="524" spans="1:12" ht="12.75" customHeight="1">
      <c r="A524" s="61">
        <f t="shared" si="26"/>
        <v>492</v>
      </c>
      <c r="B524" s="65" t="s">
        <v>134</v>
      </c>
      <c r="C524" s="34" t="s">
        <v>29</v>
      </c>
      <c r="D524" s="34" t="s">
        <v>645</v>
      </c>
      <c r="E524" s="34" t="s">
        <v>14</v>
      </c>
      <c r="F524" s="55"/>
      <c r="G524" s="66">
        <v>340</v>
      </c>
      <c r="H524" s="66">
        <v>325</v>
      </c>
      <c r="I524" s="70">
        <v>315</v>
      </c>
      <c r="J524" s="78">
        <v>45936</v>
      </c>
      <c r="L524" s="63"/>
    </row>
    <row r="525" spans="1:12" ht="12.75" customHeight="1">
      <c r="A525" s="61">
        <f t="shared" si="26"/>
        <v>493</v>
      </c>
      <c r="B525" s="65" t="s">
        <v>135</v>
      </c>
      <c r="C525" s="34" t="s">
        <v>29</v>
      </c>
      <c r="D525" s="34" t="s">
        <v>645</v>
      </c>
      <c r="E525" s="34" t="s">
        <v>14</v>
      </c>
      <c r="F525" s="55"/>
      <c r="G525" s="66">
        <v>355</v>
      </c>
      <c r="H525" s="66">
        <v>345</v>
      </c>
      <c r="I525" s="70">
        <v>335</v>
      </c>
      <c r="J525" s="78">
        <v>45936</v>
      </c>
      <c r="L525" s="63"/>
    </row>
    <row r="526" spans="1:12" ht="12.75" customHeight="1">
      <c r="A526" s="61">
        <f t="shared" si="26"/>
        <v>494</v>
      </c>
      <c r="B526" s="65" t="s">
        <v>136</v>
      </c>
      <c r="C526" s="34" t="s">
        <v>29</v>
      </c>
      <c r="D526" s="34" t="s">
        <v>645</v>
      </c>
      <c r="E526" s="34" t="s">
        <v>14</v>
      </c>
      <c r="F526" s="55"/>
      <c r="G526" s="66">
        <v>365</v>
      </c>
      <c r="H526" s="66">
        <v>355</v>
      </c>
      <c r="I526" s="70">
        <v>345</v>
      </c>
      <c r="J526" s="78">
        <v>45936</v>
      </c>
      <c r="L526" s="63"/>
    </row>
    <row r="527" spans="1:12" ht="14.25" customHeight="1">
      <c r="A527" s="16">
        <f t="shared" si="26"/>
        <v>495</v>
      </c>
      <c r="B527" s="62" t="s">
        <v>137</v>
      </c>
      <c r="C527" s="5" t="s">
        <v>29</v>
      </c>
      <c r="D527" s="5" t="s">
        <v>645</v>
      </c>
      <c r="E527" s="5" t="s">
        <v>14</v>
      </c>
      <c r="F527" s="14"/>
      <c r="G527" s="311">
        <v>245</v>
      </c>
      <c r="H527" s="311">
        <v>230</v>
      </c>
      <c r="I527" s="312">
        <v>225</v>
      </c>
      <c r="J527" s="78">
        <v>45936</v>
      </c>
      <c r="L527" s="64"/>
    </row>
    <row r="528" spans="1:12" ht="14.25" customHeight="1">
      <c r="A528" s="30">
        <f t="shared" si="26"/>
        <v>496</v>
      </c>
      <c r="B528" s="62" t="s">
        <v>138</v>
      </c>
      <c r="C528" s="5" t="s">
        <v>29</v>
      </c>
      <c r="D528" s="5" t="s">
        <v>645</v>
      </c>
      <c r="E528" s="5" t="s">
        <v>14</v>
      </c>
      <c r="F528" s="14"/>
      <c r="G528" s="311">
        <v>255</v>
      </c>
      <c r="H528" s="311">
        <v>245</v>
      </c>
      <c r="I528" s="312">
        <v>240</v>
      </c>
      <c r="J528" s="78">
        <v>45936</v>
      </c>
      <c r="L528" s="64"/>
    </row>
    <row r="529" spans="1:12" ht="14.25" customHeight="1">
      <c r="A529" s="30">
        <f t="shared" si="26"/>
        <v>497</v>
      </c>
      <c r="B529" s="62" t="s">
        <v>139</v>
      </c>
      <c r="C529" s="5" t="s">
        <v>29</v>
      </c>
      <c r="D529" s="5" t="s">
        <v>645</v>
      </c>
      <c r="E529" s="5" t="s">
        <v>14</v>
      </c>
      <c r="F529" s="14"/>
      <c r="G529" s="311">
        <v>275</v>
      </c>
      <c r="H529" s="311">
        <v>265</v>
      </c>
      <c r="I529" s="312">
        <v>260</v>
      </c>
      <c r="J529" s="78">
        <v>45936</v>
      </c>
      <c r="L529" s="64"/>
    </row>
    <row r="530" spans="1:12" ht="14.25" customHeight="1">
      <c r="A530" s="30">
        <f t="shared" si="26"/>
        <v>498</v>
      </c>
      <c r="B530" s="62" t="s">
        <v>140</v>
      </c>
      <c r="C530" s="5" t="s">
        <v>29</v>
      </c>
      <c r="D530" s="5" t="s">
        <v>645</v>
      </c>
      <c r="E530" s="5" t="s">
        <v>14</v>
      </c>
      <c r="F530" s="14"/>
      <c r="G530" s="311">
        <v>280</v>
      </c>
      <c r="H530" s="311">
        <v>275</v>
      </c>
      <c r="I530" s="312">
        <v>265</v>
      </c>
      <c r="J530" s="78">
        <v>45936</v>
      </c>
      <c r="L530" s="64"/>
    </row>
    <row r="531" spans="1:12" ht="14.25" customHeight="1">
      <c r="A531" s="30">
        <f t="shared" si="26"/>
        <v>499</v>
      </c>
      <c r="B531" s="62" t="s">
        <v>141</v>
      </c>
      <c r="C531" s="5" t="s">
        <v>29</v>
      </c>
      <c r="D531" s="5" t="s">
        <v>645</v>
      </c>
      <c r="E531" s="5" t="s">
        <v>14</v>
      </c>
      <c r="F531" s="14"/>
      <c r="G531" s="311">
        <v>280</v>
      </c>
      <c r="H531" s="311">
        <v>275</v>
      </c>
      <c r="I531" s="312">
        <v>265</v>
      </c>
      <c r="J531" s="78">
        <v>45936</v>
      </c>
      <c r="L531" s="64"/>
    </row>
    <row r="532" spans="1:12" ht="14.25" customHeight="1">
      <c r="A532" s="30">
        <f t="shared" si="26"/>
        <v>500</v>
      </c>
      <c r="B532" s="62" t="s">
        <v>142</v>
      </c>
      <c r="C532" s="5" t="s">
        <v>29</v>
      </c>
      <c r="D532" s="5" t="s">
        <v>645</v>
      </c>
      <c r="E532" s="5" t="s">
        <v>14</v>
      </c>
      <c r="F532" s="14"/>
      <c r="G532" s="311">
        <v>280</v>
      </c>
      <c r="H532" s="311">
        <v>275</v>
      </c>
      <c r="I532" s="312">
        <v>265</v>
      </c>
      <c r="J532" s="78">
        <v>45936</v>
      </c>
      <c r="L532" s="64"/>
    </row>
    <row r="533" spans="1:12" ht="14.25" customHeight="1">
      <c r="A533" s="16">
        <f t="shared" si="26"/>
        <v>501</v>
      </c>
      <c r="B533" s="62" t="s">
        <v>143</v>
      </c>
      <c r="C533" s="5" t="s">
        <v>29</v>
      </c>
      <c r="D533" s="5" t="s">
        <v>645</v>
      </c>
      <c r="E533" s="5" t="s">
        <v>14</v>
      </c>
      <c r="F533" s="14"/>
      <c r="G533" s="311">
        <v>305</v>
      </c>
      <c r="H533" s="311">
        <v>290</v>
      </c>
      <c r="I533" s="312">
        <v>285</v>
      </c>
      <c r="J533" s="78">
        <v>45936</v>
      </c>
      <c r="L533" s="64"/>
    </row>
    <row r="534" spans="1:12" ht="14.25" customHeight="1">
      <c r="A534" s="16">
        <f t="shared" si="26"/>
        <v>502</v>
      </c>
      <c r="B534" s="62" t="s">
        <v>144</v>
      </c>
      <c r="C534" s="5" t="s">
        <v>29</v>
      </c>
      <c r="D534" s="5" t="s">
        <v>645</v>
      </c>
      <c r="E534" s="5" t="s">
        <v>14</v>
      </c>
      <c r="F534" s="14"/>
      <c r="G534" s="311">
        <v>315</v>
      </c>
      <c r="H534" s="311">
        <v>305</v>
      </c>
      <c r="I534" s="312">
        <v>295</v>
      </c>
      <c r="J534" s="78">
        <v>45936</v>
      </c>
      <c r="L534" s="64"/>
    </row>
    <row r="535" spans="1:12" ht="14.25" customHeight="1">
      <c r="A535" s="16">
        <f t="shared" si="26"/>
        <v>503</v>
      </c>
      <c r="B535" s="62" t="s">
        <v>145</v>
      </c>
      <c r="C535" s="5" t="s">
        <v>29</v>
      </c>
      <c r="D535" s="5" t="s">
        <v>645</v>
      </c>
      <c r="E535" s="5" t="s">
        <v>14</v>
      </c>
      <c r="F535" s="14"/>
      <c r="G535" s="311">
        <v>315</v>
      </c>
      <c r="H535" s="311">
        <v>305</v>
      </c>
      <c r="I535" s="312">
        <v>295</v>
      </c>
      <c r="J535" s="78">
        <v>45936</v>
      </c>
      <c r="L535" s="64"/>
    </row>
    <row r="536" spans="1:12" ht="14.25" customHeight="1">
      <c r="A536" s="16">
        <f t="shared" si="26"/>
        <v>504</v>
      </c>
      <c r="B536" s="62" t="s">
        <v>146</v>
      </c>
      <c r="C536" s="5" t="s">
        <v>29</v>
      </c>
      <c r="D536" s="5" t="s">
        <v>645</v>
      </c>
      <c r="E536" s="5" t="s">
        <v>14</v>
      </c>
      <c r="F536" s="14"/>
      <c r="G536" s="311">
        <v>325</v>
      </c>
      <c r="H536" s="311">
        <v>310</v>
      </c>
      <c r="I536" s="312">
        <v>300</v>
      </c>
      <c r="J536" s="78">
        <v>45936</v>
      </c>
      <c r="L536" s="64"/>
    </row>
    <row r="537" spans="1:12" ht="14.25" customHeight="1">
      <c r="A537" s="16">
        <f t="shared" si="26"/>
        <v>505</v>
      </c>
      <c r="B537" s="62" t="s">
        <v>147</v>
      </c>
      <c r="C537" s="5" t="s">
        <v>29</v>
      </c>
      <c r="D537" s="5" t="s">
        <v>645</v>
      </c>
      <c r="E537" s="5" t="s">
        <v>14</v>
      </c>
      <c r="F537" s="14"/>
      <c r="G537" s="311">
        <v>330</v>
      </c>
      <c r="H537" s="311">
        <v>315</v>
      </c>
      <c r="I537" s="312">
        <v>305</v>
      </c>
      <c r="J537" s="78">
        <v>45936</v>
      </c>
      <c r="L537" s="64"/>
    </row>
    <row r="538" spans="1:12" ht="14.25" customHeight="1">
      <c r="A538" s="16">
        <f t="shared" si="26"/>
        <v>506</v>
      </c>
      <c r="B538" s="62" t="s">
        <v>148</v>
      </c>
      <c r="C538" s="5" t="s">
        <v>29</v>
      </c>
      <c r="D538" s="5" t="s">
        <v>645</v>
      </c>
      <c r="E538" s="5" t="s">
        <v>14</v>
      </c>
      <c r="F538" s="14"/>
      <c r="G538" s="311">
        <v>340</v>
      </c>
      <c r="H538" s="311">
        <v>325</v>
      </c>
      <c r="I538" s="312">
        <v>315</v>
      </c>
      <c r="J538" s="78">
        <v>45936</v>
      </c>
      <c r="L538" s="64"/>
    </row>
    <row r="539" spans="1:12" ht="14.25" customHeight="1">
      <c r="A539" s="16">
        <f t="shared" si="26"/>
        <v>507</v>
      </c>
      <c r="B539" s="62" t="s">
        <v>149</v>
      </c>
      <c r="C539" s="5" t="s">
        <v>29</v>
      </c>
      <c r="D539" s="5" t="s">
        <v>645</v>
      </c>
      <c r="E539" s="5" t="s">
        <v>14</v>
      </c>
      <c r="F539" s="14"/>
      <c r="G539" s="311">
        <v>355</v>
      </c>
      <c r="H539" s="311">
        <v>345</v>
      </c>
      <c r="I539" s="312">
        <v>335</v>
      </c>
      <c r="J539" s="78">
        <v>45936</v>
      </c>
      <c r="L539" s="64"/>
    </row>
    <row r="540" spans="1:12" ht="14.25" customHeight="1">
      <c r="A540" s="16">
        <f t="shared" si="26"/>
        <v>508</v>
      </c>
      <c r="B540" s="62" t="s">
        <v>150</v>
      </c>
      <c r="C540" s="5" t="s">
        <v>29</v>
      </c>
      <c r="D540" s="5" t="s">
        <v>645</v>
      </c>
      <c r="E540" s="5" t="s">
        <v>14</v>
      </c>
      <c r="F540" s="14"/>
      <c r="G540" s="311">
        <v>365</v>
      </c>
      <c r="H540" s="311">
        <v>355</v>
      </c>
      <c r="I540" s="312">
        <v>345</v>
      </c>
      <c r="J540" s="78">
        <v>45936</v>
      </c>
      <c r="L540" s="64"/>
    </row>
    <row r="541" spans="1:12" ht="14.25" customHeight="1">
      <c r="A541" s="61">
        <f t="shared" si="26"/>
        <v>509</v>
      </c>
      <c r="B541" s="65" t="s">
        <v>151</v>
      </c>
      <c r="C541" s="34" t="s">
        <v>29</v>
      </c>
      <c r="D541" s="34" t="s">
        <v>645</v>
      </c>
      <c r="E541" s="34" t="s">
        <v>14</v>
      </c>
      <c r="F541" s="55"/>
      <c r="G541" s="66">
        <v>385</v>
      </c>
      <c r="H541" s="66">
        <v>370</v>
      </c>
      <c r="I541" s="70">
        <v>365</v>
      </c>
      <c r="J541" s="78">
        <v>45936</v>
      </c>
      <c r="L541" s="64"/>
    </row>
    <row r="542" spans="1:12" ht="14.25" customHeight="1">
      <c r="A542" s="61">
        <f t="shared" si="26"/>
        <v>510</v>
      </c>
      <c r="B542" s="65" t="s">
        <v>152</v>
      </c>
      <c r="C542" s="34" t="s">
        <v>29</v>
      </c>
      <c r="D542" s="34" t="s">
        <v>645</v>
      </c>
      <c r="E542" s="34" t="s">
        <v>14</v>
      </c>
      <c r="F542" s="55"/>
      <c r="G542" s="66">
        <v>385</v>
      </c>
      <c r="H542" s="66">
        <v>370</v>
      </c>
      <c r="I542" s="70">
        <v>365</v>
      </c>
      <c r="J542" s="78">
        <v>45936</v>
      </c>
      <c r="L542" s="64"/>
    </row>
    <row r="543" spans="1:12" ht="14.25" customHeight="1">
      <c r="A543" s="61">
        <f t="shared" si="26"/>
        <v>511</v>
      </c>
      <c r="B543" s="65" t="s">
        <v>153</v>
      </c>
      <c r="C543" s="34" t="s">
        <v>29</v>
      </c>
      <c r="D543" s="34" t="s">
        <v>645</v>
      </c>
      <c r="E543" s="34" t="s">
        <v>14</v>
      </c>
      <c r="F543" s="55"/>
      <c r="G543" s="66">
        <v>410</v>
      </c>
      <c r="H543" s="66">
        <v>395</v>
      </c>
      <c r="I543" s="70">
        <v>390</v>
      </c>
      <c r="J543" s="78">
        <v>45936</v>
      </c>
      <c r="L543" s="64"/>
    </row>
    <row r="544" spans="1:12" ht="14.25" customHeight="1">
      <c r="A544" s="61">
        <f t="shared" si="26"/>
        <v>512</v>
      </c>
      <c r="B544" s="65" t="s">
        <v>154</v>
      </c>
      <c r="C544" s="34" t="s">
        <v>29</v>
      </c>
      <c r="D544" s="34" t="s">
        <v>645</v>
      </c>
      <c r="E544" s="34" t="s">
        <v>14</v>
      </c>
      <c r="F544" s="55"/>
      <c r="G544" s="66">
        <v>415</v>
      </c>
      <c r="H544" s="66">
        <v>405</v>
      </c>
      <c r="I544" s="70">
        <v>400</v>
      </c>
      <c r="J544" s="78">
        <v>45936</v>
      </c>
      <c r="L544" s="64"/>
    </row>
    <row r="545" spans="1:12" ht="14.25" customHeight="1">
      <c r="A545" s="61">
        <f t="shared" si="26"/>
        <v>513</v>
      </c>
      <c r="B545" s="65" t="s">
        <v>155</v>
      </c>
      <c r="C545" s="34" t="s">
        <v>29</v>
      </c>
      <c r="D545" s="34" t="s">
        <v>645</v>
      </c>
      <c r="E545" s="34" t="s">
        <v>14</v>
      </c>
      <c r="F545" s="55"/>
      <c r="G545" s="66">
        <v>425</v>
      </c>
      <c r="H545" s="66">
        <v>415</v>
      </c>
      <c r="I545" s="70">
        <v>410</v>
      </c>
      <c r="J545" s="78">
        <v>45936</v>
      </c>
      <c r="L545" s="64"/>
    </row>
    <row r="546" spans="1:12" ht="14.25" customHeight="1">
      <c r="A546" s="61">
        <f t="shared" ref="A546:A570" si="27">A545+1</f>
        <v>514</v>
      </c>
      <c r="B546" s="65" t="s">
        <v>156</v>
      </c>
      <c r="C546" s="34" t="s">
        <v>29</v>
      </c>
      <c r="D546" s="34" t="s">
        <v>645</v>
      </c>
      <c r="E546" s="34" t="s">
        <v>14</v>
      </c>
      <c r="F546" s="55"/>
      <c r="G546" s="66">
        <v>445</v>
      </c>
      <c r="H546" s="66">
        <v>435</v>
      </c>
      <c r="I546" s="70">
        <v>425</v>
      </c>
      <c r="J546" s="78">
        <v>45936</v>
      </c>
      <c r="L546" s="64"/>
    </row>
    <row r="547" spans="1:12" ht="14.25" customHeight="1">
      <c r="A547" s="61">
        <f t="shared" si="27"/>
        <v>515</v>
      </c>
      <c r="B547" s="65" t="s">
        <v>157</v>
      </c>
      <c r="C547" s="34" t="s">
        <v>29</v>
      </c>
      <c r="D547" s="34" t="s">
        <v>645</v>
      </c>
      <c r="E547" s="34" t="s">
        <v>14</v>
      </c>
      <c r="F547" s="55"/>
      <c r="G547" s="66">
        <v>465</v>
      </c>
      <c r="H547" s="66">
        <v>455</v>
      </c>
      <c r="I547" s="70">
        <v>440</v>
      </c>
      <c r="J547" s="78">
        <v>45936</v>
      </c>
      <c r="L547" s="64"/>
    </row>
    <row r="548" spans="1:12" ht="14.25" customHeight="1">
      <c r="A548" s="61">
        <f t="shared" si="27"/>
        <v>516</v>
      </c>
      <c r="B548" s="65" t="s">
        <v>158</v>
      </c>
      <c r="C548" s="34" t="s">
        <v>29</v>
      </c>
      <c r="D548" s="34" t="s">
        <v>645</v>
      </c>
      <c r="E548" s="34" t="s">
        <v>14</v>
      </c>
      <c r="F548" s="55"/>
      <c r="G548" s="66">
        <v>470</v>
      </c>
      <c r="H548" s="66">
        <v>460</v>
      </c>
      <c r="I548" s="70">
        <v>450</v>
      </c>
      <c r="J548" s="78">
        <v>45936</v>
      </c>
      <c r="L548" s="64"/>
    </row>
    <row r="549" spans="1:12" ht="14.25" customHeight="1">
      <c r="A549" s="61">
        <f t="shared" si="27"/>
        <v>517</v>
      </c>
      <c r="B549" s="65" t="s">
        <v>176</v>
      </c>
      <c r="C549" s="34" t="s">
        <v>29</v>
      </c>
      <c r="D549" s="34" t="s">
        <v>645</v>
      </c>
      <c r="E549" s="34" t="s">
        <v>14</v>
      </c>
      <c r="F549" s="55"/>
      <c r="G549" s="66">
        <v>570</v>
      </c>
      <c r="H549" s="66">
        <v>555</v>
      </c>
      <c r="I549" s="70">
        <v>540</v>
      </c>
      <c r="J549" s="78">
        <v>45936</v>
      </c>
      <c r="L549" s="64"/>
    </row>
    <row r="550" spans="1:12" ht="14.25" customHeight="1">
      <c r="A550" s="61">
        <f t="shared" si="27"/>
        <v>518</v>
      </c>
      <c r="B550" s="65" t="s">
        <v>177</v>
      </c>
      <c r="C550" s="34" t="s">
        <v>29</v>
      </c>
      <c r="D550" s="34" t="s">
        <v>645</v>
      </c>
      <c r="E550" s="34" t="s">
        <v>14</v>
      </c>
      <c r="F550" s="55"/>
      <c r="G550" s="66">
        <v>580</v>
      </c>
      <c r="H550" s="66">
        <v>565</v>
      </c>
      <c r="I550" s="70">
        <v>555</v>
      </c>
      <c r="J550" s="78">
        <v>45936</v>
      </c>
      <c r="L550" s="64"/>
    </row>
    <row r="551" spans="1:12" ht="14.25" customHeight="1">
      <c r="A551" s="61">
        <f t="shared" si="27"/>
        <v>519</v>
      </c>
      <c r="B551" s="65" t="s">
        <v>178</v>
      </c>
      <c r="C551" s="34" t="s">
        <v>29</v>
      </c>
      <c r="D551" s="34" t="s">
        <v>645</v>
      </c>
      <c r="E551" s="34" t="s">
        <v>14</v>
      </c>
      <c r="F551" s="55"/>
      <c r="G551" s="66">
        <v>615</v>
      </c>
      <c r="H551" s="66">
        <v>600</v>
      </c>
      <c r="I551" s="70">
        <v>595</v>
      </c>
      <c r="J551" s="78">
        <v>45936</v>
      </c>
      <c r="L551" s="64"/>
    </row>
    <row r="552" spans="1:12" ht="14.25" customHeight="1">
      <c r="A552" s="16">
        <f t="shared" si="27"/>
        <v>520</v>
      </c>
      <c r="B552" s="62" t="s">
        <v>179</v>
      </c>
      <c r="C552" s="5" t="s">
        <v>29</v>
      </c>
      <c r="D552" s="5" t="s">
        <v>15</v>
      </c>
      <c r="E552" s="5" t="s">
        <v>14</v>
      </c>
      <c r="F552" s="14"/>
      <c r="G552" s="26">
        <v>265</v>
      </c>
      <c r="H552" s="26">
        <v>259</v>
      </c>
      <c r="I552" s="27">
        <v>252</v>
      </c>
      <c r="J552" s="78">
        <v>45936</v>
      </c>
      <c r="L552" s="64"/>
    </row>
    <row r="553" spans="1:12" ht="14.25" customHeight="1">
      <c r="A553" s="16">
        <f t="shared" si="27"/>
        <v>521</v>
      </c>
      <c r="B553" s="62" t="s">
        <v>180</v>
      </c>
      <c r="C553" s="5" t="s">
        <v>29</v>
      </c>
      <c r="D553" s="5" t="s">
        <v>15</v>
      </c>
      <c r="E553" s="5" t="s">
        <v>14</v>
      </c>
      <c r="F553" s="14"/>
      <c r="G553" s="26">
        <v>280</v>
      </c>
      <c r="H553" s="26">
        <v>271</v>
      </c>
      <c r="I553" s="27">
        <v>264</v>
      </c>
      <c r="J553" s="78">
        <v>45936</v>
      </c>
      <c r="L553" s="64"/>
    </row>
    <row r="554" spans="1:12" ht="14.25" customHeight="1">
      <c r="A554" s="16">
        <f t="shared" si="27"/>
        <v>522</v>
      </c>
      <c r="B554" s="62" t="s">
        <v>181</v>
      </c>
      <c r="C554" s="5" t="s">
        <v>29</v>
      </c>
      <c r="D554" s="5" t="s">
        <v>15</v>
      </c>
      <c r="E554" s="5" t="s">
        <v>14</v>
      </c>
      <c r="F554" s="14"/>
      <c r="G554" s="26">
        <v>285</v>
      </c>
      <c r="H554" s="26">
        <v>270</v>
      </c>
      <c r="I554" s="27">
        <v>255</v>
      </c>
      <c r="J554" s="78">
        <v>45936</v>
      </c>
      <c r="L554" s="64"/>
    </row>
    <row r="555" spans="1:12" ht="14.25" customHeight="1">
      <c r="A555" s="16">
        <f t="shared" si="27"/>
        <v>523</v>
      </c>
      <c r="B555" s="62" t="s">
        <v>182</v>
      </c>
      <c r="C555" s="5" t="s">
        <v>29</v>
      </c>
      <c r="D555" s="5" t="s">
        <v>15</v>
      </c>
      <c r="E555" s="5" t="s">
        <v>14</v>
      </c>
      <c r="F555" s="14"/>
      <c r="G555" s="26">
        <v>315</v>
      </c>
      <c r="H555" s="26">
        <v>305</v>
      </c>
      <c r="I555" s="27">
        <v>285</v>
      </c>
      <c r="J555" s="78">
        <v>45936</v>
      </c>
      <c r="L555" s="64"/>
    </row>
    <row r="556" spans="1:12" ht="14.25" customHeight="1">
      <c r="A556" s="16">
        <f t="shared" si="27"/>
        <v>524</v>
      </c>
      <c r="B556" s="62" t="s">
        <v>183</v>
      </c>
      <c r="C556" s="5" t="s">
        <v>29</v>
      </c>
      <c r="D556" s="5" t="s">
        <v>15</v>
      </c>
      <c r="E556" s="5" t="s">
        <v>14</v>
      </c>
      <c r="F556" s="14"/>
      <c r="G556" s="26">
        <v>380</v>
      </c>
      <c r="H556" s="26">
        <v>369</v>
      </c>
      <c r="I556" s="27">
        <v>360</v>
      </c>
      <c r="J556" s="78">
        <v>45936</v>
      </c>
      <c r="L556" s="64"/>
    </row>
    <row r="557" spans="1:12" ht="14.25" customHeight="1">
      <c r="A557" s="16">
        <f t="shared" si="27"/>
        <v>525</v>
      </c>
      <c r="B557" s="62" t="s">
        <v>184</v>
      </c>
      <c r="C557" s="5" t="s">
        <v>29</v>
      </c>
      <c r="D557" s="5" t="s">
        <v>15</v>
      </c>
      <c r="E557" s="5" t="s">
        <v>14</v>
      </c>
      <c r="F557" s="14"/>
      <c r="G557" s="26">
        <v>415</v>
      </c>
      <c r="H557" s="26">
        <v>398</v>
      </c>
      <c r="I557" s="27">
        <v>385</v>
      </c>
      <c r="J557" s="78">
        <v>45936</v>
      </c>
      <c r="L557" s="64"/>
    </row>
    <row r="558" spans="1:12" ht="14.25" customHeight="1">
      <c r="A558" s="16">
        <f t="shared" si="27"/>
        <v>526</v>
      </c>
      <c r="B558" s="62" t="s">
        <v>185</v>
      </c>
      <c r="C558" s="5" t="s">
        <v>29</v>
      </c>
      <c r="D558" s="5" t="s">
        <v>15</v>
      </c>
      <c r="E558" s="5" t="s">
        <v>14</v>
      </c>
      <c r="F558" s="14"/>
      <c r="G558" s="26">
        <v>435</v>
      </c>
      <c r="H558" s="26">
        <v>421</v>
      </c>
      <c r="I558" s="27">
        <v>415</v>
      </c>
      <c r="J558" s="78">
        <v>45936</v>
      </c>
      <c r="L558" s="64"/>
    </row>
    <row r="559" spans="1:12" ht="14.25" customHeight="1">
      <c r="A559" s="16">
        <f t="shared" si="27"/>
        <v>527</v>
      </c>
      <c r="B559" s="62" t="s">
        <v>186</v>
      </c>
      <c r="C559" s="5" t="s">
        <v>29</v>
      </c>
      <c r="D559" s="5" t="s">
        <v>15</v>
      </c>
      <c r="E559" s="5" t="s">
        <v>14</v>
      </c>
      <c r="F559" s="14"/>
      <c r="G559" s="26">
        <v>570</v>
      </c>
      <c r="H559" s="26">
        <v>555</v>
      </c>
      <c r="I559" s="27">
        <v>539</v>
      </c>
      <c r="J559" s="78">
        <v>45936</v>
      </c>
      <c r="L559" s="64"/>
    </row>
    <row r="560" spans="1:12" ht="14.25" customHeight="1">
      <c r="A560" s="16">
        <f t="shared" si="27"/>
        <v>528</v>
      </c>
      <c r="B560" s="62" t="s">
        <v>187</v>
      </c>
      <c r="C560" s="5" t="s">
        <v>29</v>
      </c>
      <c r="D560" s="5" t="s">
        <v>15</v>
      </c>
      <c r="E560" s="5" t="s">
        <v>14</v>
      </c>
      <c r="F560" s="14"/>
      <c r="G560" s="26">
        <v>595</v>
      </c>
      <c r="H560" s="26">
        <v>580</v>
      </c>
      <c r="I560" s="27">
        <v>564</v>
      </c>
      <c r="J560" s="78">
        <v>45936</v>
      </c>
      <c r="L560" s="64"/>
    </row>
    <row r="561" spans="1:16" ht="14.25" customHeight="1">
      <c r="A561" s="16">
        <f t="shared" si="27"/>
        <v>529</v>
      </c>
      <c r="B561" s="62" t="s">
        <v>188</v>
      </c>
      <c r="C561" s="5" t="s">
        <v>29</v>
      </c>
      <c r="D561" s="5" t="s">
        <v>15</v>
      </c>
      <c r="E561" s="5" t="s">
        <v>14</v>
      </c>
      <c r="F561" s="14"/>
      <c r="G561" s="26">
        <v>635</v>
      </c>
      <c r="H561" s="26">
        <v>620</v>
      </c>
      <c r="I561" s="27">
        <v>610</v>
      </c>
      <c r="J561" s="78">
        <v>45936</v>
      </c>
      <c r="L561" s="64"/>
    </row>
    <row r="562" spans="1:16" ht="14.25" customHeight="1">
      <c r="A562" s="16">
        <f t="shared" si="27"/>
        <v>530</v>
      </c>
      <c r="B562" s="62" t="s">
        <v>189</v>
      </c>
      <c r="C562" s="5" t="s">
        <v>29</v>
      </c>
      <c r="D562" s="5" t="s">
        <v>15</v>
      </c>
      <c r="E562" s="5" t="s">
        <v>14</v>
      </c>
      <c r="F562" s="14"/>
      <c r="G562" s="26">
        <v>690</v>
      </c>
      <c r="H562" s="26">
        <v>671</v>
      </c>
      <c r="I562" s="27">
        <v>658</v>
      </c>
      <c r="J562" s="78">
        <v>45936</v>
      </c>
      <c r="L562" s="64"/>
    </row>
    <row r="563" spans="1:16" ht="14.25" customHeight="1">
      <c r="A563" s="16">
        <f t="shared" si="27"/>
        <v>531</v>
      </c>
      <c r="B563" s="62" t="s">
        <v>190</v>
      </c>
      <c r="C563" s="5" t="s">
        <v>29</v>
      </c>
      <c r="D563" s="5" t="s">
        <v>15</v>
      </c>
      <c r="E563" s="5" t="s">
        <v>14</v>
      </c>
      <c r="F563" s="14"/>
      <c r="G563" s="26">
        <v>730</v>
      </c>
      <c r="H563" s="26">
        <v>714</v>
      </c>
      <c r="I563" s="27">
        <v>699</v>
      </c>
      <c r="J563" s="78">
        <v>45936</v>
      </c>
      <c r="L563" s="64"/>
    </row>
    <row r="564" spans="1:16" ht="14.25" customHeight="1">
      <c r="A564" s="16">
        <f t="shared" si="27"/>
        <v>532</v>
      </c>
      <c r="B564" s="62" t="s">
        <v>191</v>
      </c>
      <c r="C564" s="5" t="s">
        <v>29</v>
      </c>
      <c r="D564" s="5" t="s">
        <v>15</v>
      </c>
      <c r="E564" s="5" t="s">
        <v>14</v>
      </c>
      <c r="F564" s="14"/>
      <c r="G564" s="26">
        <v>765</v>
      </c>
      <c r="H564" s="26">
        <v>751</v>
      </c>
      <c r="I564" s="27">
        <v>737</v>
      </c>
      <c r="J564" s="78">
        <v>45936</v>
      </c>
      <c r="L564" s="64"/>
    </row>
    <row r="565" spans="1:16" ht="14.25" customHeight="1">
      <c r="A565" s="16">
        <f t="shared" si="27"/>
        <v>533</v>
      </c>
      <c r="B565" s="62" t="s">
        <v>192</v>
      </c>
      <c r="C565" s="5" t="s">
        <v>29</v>
      </c>
      <c r="D565" s="5" t="s">
        <v>15</v>
      </c>
      <c r="E565" s="5" t="s">
        <v>14</v>
      </c>
      <c r="F565" s="14"/>
      <c r="G565" s="26">
        <v>815</v>
      </c>
      <c r="H565" s="26">
        <v>798</v>
      </c>
      <c r="I565" s="27">
        <v>788</v>
      </c>
      <c r="J565" s="78">
        <v>45936</v>
      </c>
      <c r="L565" s="64"/>
    </row>
    <row r="566" spans="1:16" ht="14.25" customHeight="1">
      <c r="A566" s="16">
        <f t="shared" si="27"/>
        <v>534</v>
      </c>
      <c r="B566" s="62" t="s">
        <v>193</v>
      </c>
      <c r="C566" s="5" t="s">
        <v>29</v>
      </c>
      <c r="D566" s="5" t="s">
        <v>15</v>
      </c>
      <c r="E566" s="5" t="s">
        <v>14</v>
      </c>
      <c r="F566" s="14"/>
      <c r="G566" s="26">
        <v>890</v>
      </c>
      <c r="H566" s="26">
        <v>871</v>
      </c>
      <c r="I566" s="27">
        <v>858</v>
      </c>
      <c r="J566" s="78">
        <v>45936</v>
      </c>
      <c r="L566" s="64"/>
    </row>
    <row r="567" spans="1:16" ht="14.25" customHeight="1">
      <c r="A567" s="16">
        <f t="shared" si="27"/>
        <v>535</v>
      </c>
      <c r="B567" s="62" t="s">
        <v>194</v>
      </c>
      <c r="C567" s="5" t="s">
        <v>29</v>
      </c>
      <c r="D567" s="5" t="s">
        <v>15</v>
      </c>
      <c r="E567" s="5" t="s">
        <v>14</v>
      </c>
      <c r="F567" s="14"/>
      <c r="G567" s="26">
        <v>945</v>
      </c>
      <c r="H567" s="26">
        <v>929</v>
      </c>
      <c r="I567" s="27">
        <v>919</v>
      </c>
      <c r="J567" s="78">
        <v>45936</v>
      </c>
      <c r="L567" s="64"/>
    </row>
    <row r="568" spans="1:16" ht="14.25" customHeight="1">
      <c r="A568" s="16">
        <f t="shared" si="27"/>
        <v>536</v>
      </c>
      <c r="B568" s="62" t="s">
        <v>195</v>
      </c>
      <c r="C568" s="5" t="s">
        <v>29</v>
      </c>
      <c r="D568" s="5" t="s">
        <v>15</v>
      </c>
      <c r="E568" s="5" t="s">
        <v>14</v>
      </c>
      <c r="F568" s="14"/>
      <c r="G568" s="26">
        <v>980</v>
      </c>
      <c r="H568" s="26">
        <v>961</v>
      </c>
      <c r="I568" s="27">
        <v>951</v>
      </c>
      <c r="J568" s="78">
        <v>45936</v>
      </c>
      <c r="L568" s="64"/>
    </row>
    <row r="569" spans="1:16" ht="14.25" customHeight="1">
      <c r="A569" s="16">
        <f t="shared" si="27"/>
        <v>537</v>
      </c>
      <c r="B569" s="62" t="s">
        <v>196</v>
      </c>
      <c r="C569" s="5" t="s">
        <v>29</v>
      </c>
      <c r="D569" s="5" t="s">
        <v>15</v>
      </c>
      <c r="E569" s="5" t="s">
        <v>14</v>
      </c>
      <c r="F569" s="14"/>
      <c r="G569" s="26">
        <v>1495</v>
      </c>
      <c r="H569" s="26">
        <v>1453</v>
      </c>
      <c r="I569" s="27">
        <v>1432</v>
      </c>
      <c r="J569" s="78">
        <v>45936</v>
      </c>
      <c r="L569" s="64"/>
    </row>
    <row r="570" spans="1:16" ht="15" customHeight="1" thickBot="1">
      <c r="A570" s="32">
        <f t="shared" si="27"/>
        <v>538</v>
      </c>
      <c r="B570" s="81" t="s">
        <v>197</v>
      </c>
      <c r="C570" s="17" t="s">
        <v>29</v>
      </c>
      <c r="D570" s="17" t="s">
        <v>15</v>
      </c>
      <c r="E570" s="17" t="s">
        <v>14</v>
      </c>
      <c r="F570" s="20"/>
      <c r="G570" s="82">
        <v>1990</v>
      </c>
      <c r="H570" s="82">
        <v>1951</v>
      </c>
      <c r="I570" s="83">
        <v>1945</v>
      </c>
      <c r="J570" s="78">
        <v>45936</v>
      </c>
      <c r="L570" s="64"/>
    </row>
    <row r="571" spans="1:16" ht="12.75" customHeight="1">
      <c r="A571" s="445" t="s">
        <v>82</v>
      </c>
      <c r="B571" s="446"/>
      <c r="C571" s="446"/>
      <c r="D571" s="446"/>
      <c r="E571" s="446"/>
      <c r="F571" s="446"/>
      <c r="G571" s="446"/>
      <c r="H571" s="446"/>
      <c r="I571" s="447"/>
      <c r="N571" s="51"/>
      <c r="O571" s="51"/>
      <c r="P571" s="51"/>
    </row>
    <row r="572" spans="1:16" ht="12.75" customHeight="1">
      <c r="A572" s="410">
        <f>A570+1</f>
        <v>539</v>
      </c>
      <c r="B572" s="405" t="s">
        <v>79</v>
      </c>
      <c r="C572" s="406" t="s">
        <v>217</v>
      </c>
      <c r="D572" s="406" t="s">
        <v>76</v>
      </c>
      <c r="E572" s="406" t="s">
        <v>77</v>
      </c>
      <c r="F572" s="404"/>
      <c r="G572" s="407">
        <v>945</v>
      </c>
      <c r="H572" s="407">
        <v>940</v>
      </c>
      <c r="I572" s="407">
        <v>928</v>
      </c>
      <c r="J572" s="78">
        <v>45936</v>
      </c>
      <c r="N572" s="51"/>
      <c r="O572" s="51"/>
      <c r="P572" s="51"/>
    </row>
    <row r="573" spans="1:16" ht="12.75" customHeight="1">
      <c r="A573" s="410">
        <f>A572+1</f>
        <v>540</v>
      </c>
      <c r="B573" s="405" t="s">
        <v>80</v>
      </c>
      <c r="C573" s="406" t="s">
        <v>217</v>
      </c>
      <c r="D573" s="406" t="s">
        <v>76</v>
      </c>
      <c r="E573" s="406" t="s">
        <v>77</v>
      </c>
      <c r="F573" s="404"/>
      <c r="G573" s="407">
        <v>2680</v>
      </c>
      <c r="H573" s="407">
        <v>2640</v>
      </c>
      <c r="I573" s="407">
        <v>2590</v>
      </c>
      <c r="J573" s="78">
        <v>45936</v>
      </c>
      <c r="N573" s="51"/>
      <c r="O573" s="51"/>
      <c r="P573" s="51"/>
    </row>
    <row r="574" spans="1:16" ht="12.75" customHeight="1">
      <c r="A574" s="410">
        <f t="shared" ref="A574:A585" si="28">A573+1</f>
        <v>541</v>
      </c>
      <c r="B574" s="405" t="s">
        <v>78</v>
      </c>
      <c r="C574" s="406" t="s">
        <v>217</v>
      </c>
      <c r="D574" s="406" t="s">
        <v>76</v>
      </c>
      <c r="E574" s="406" t="s">
        <v>77</v>
      </c>
      <c r="F574" s="404"/>
      <c r="G574" s="407">
        <v>1685</v>
      </c>
      <c r="H574" s="407">
        <v>1650</v>
      </c>
      <c r="I574" s="407">
        <v>1590</v>
      </c>
      <c r="J574" s="78">
        <v>45936</v>
      </c>
    </row>
    <row r="575" spans="1:16" ht="12.75" customHeight="1">
      <c r="A575" s="410">
        <f t="shared" si="28"/>
        <v>542</v>
      </c>
      <c r="B575" s="405" t="s">
        <v>81</v>
      </c>
      <c r="C575" s="406" t="s">
        <v>217</v>
      </c>
      <c r="D575" s="406" t="s">
        <v>76</v>
      </c>
      <c r="E575" s="406" t="s">
        <v>77</v>
      </c>
      <c r="F575" s="404"/>
      <c r="G575" s="407">
        <v>1990</v>
      </c>
      <c r="H575" s="407">
        <v>1955</v>
      </c>
      <c r="I575" s="407">
        <v>1890</v>
      </c>
      <c r="J575" s="78">
        <v>45936</v>
      </c>
    </row>
    <row r="576" spans="1:16" ht="12.75" customHeight="1">
      <c r="A576" s="410">
        <f t="shared" si="28"/>
        <v>543</v>
      </c>
      <c r="B576" s="408" t="s">
        <v>83</v>
      </c>
      <c r="C576" s="406" t="s">
        <v>327</v>
      </c>
      <c r="D576" s="406" t="s">
        <v>84</v>
      </c>
      <c r="E576" s="406" t="s">
        <v>23</v>
      </c>
      <c r="F576" s="404"/>
      <c r="G576" s="407">
        <v>9850</v>
      </c>
      <c r="H576" s="407">
        <v>9700</v>
      </c>
      <c r="I576" s="407">
        <v>9550</v>
      </c>
      <c r="J576" s="78">
        <v>45936</v>
      </c>
    </row>
    <row r="577" spans="1:12" ht="12.75" customHeight="1">
      <c r="A577" s="410">
        <f t="shared" si="28"/>
        <v>544</v>
      </c>
      <c r="B577" s="408" t="s">
        <v>85</v>
      </c>
      <c r="C577" s="406" t="s">
        <v>327</v>
      </c>
      <c r="D577" s="406" t="s">
        <v>84</v>
      </c>
      <c r="E577" s="406" t="s">
        <v>23</v>
      </c>
      <c r="F577" s="404"/>
      <c r="G577" s="407">
        <v>10700</v>
      </c>
      <c r="H577" s="407">
        <v>10590</v>
      </c>
      <c r="I577" s="407">
        <v>10480</v>
      </c>
      <c r="J577" s="78">
        <v>45936</v>
      </c>
    </row>
    <row r="578" spans="1:12" ht="12.75" customHeight="1">
      <c r="A578" s="410">
        <f t="shared" si="28"/>
        <v>545</v>
      </c>
      <c r="B578" s="408" t="s">
        <v>86</v>
      </c>
      <c r="C578" s="406" t="s">
        <v>327</v>
      </c>
      <c r="D578" s="406" t="s">
        <v>84</v>
      </c>
      <c r="E578" s="406" t="s">
        <v>87</v>
      </c>
      <c r="F578" s="404"/>
      <c r="G578" s="407">
        <v>1950</v>
      </c>
      <c r="H578" s="407">
        <v>1865</v>
      </c>
      <c r="I578" s="407">
        <v>1770</v>
      </c>
      <c r="J578" s="78">
        <v>45936</v>
      </c>
    </row>
    <row r="579" spans="1:12" ht="12.75" customHeight="1">
      <c r="A579" s="410">
        <f t="shared" si="28"/>
        <v>546</v>
      </c>
      <c r="B579" s="408" t="s">
        <v>88</v>
      </c>
      <c r="C579" s="406" t="s">
        <v>327</v>
      </c>
      <c r="D579" s="406" t="s">
        <v>76</v>
      </c>
      <c r="E579" s="406" t="s">
        <v>22</v>
      </c>
      <c r="F579" s="404"/>
      <c r="G579" s="407">
        <v>4350</v>
      </c>
      <c r="H579" s="407">
        <v>4200</v>
      </c>
      <c r="I579" s="407">
        <v>3970</v>
      </c>
      <c r="J579" s="78">
        <v>45936</v>
      </c>
    </row>
    <row r="580" spans="1:12" ht="12.75" customHeight="1">
      <c r="A580" s="410">
        <f t="shared" si="28"/>
        <v>547</v>
      </c>
      <c r="B580" s="409" t="s">
        <v>89</v>
      </c>
      <c r="C580" s="406" t="s">
        <v>327</v>
      </c>
      <c r="D580" s="406" t="s">
        <v>84</v>
      </c>
      <c r="E580" s="406" t="s">
        <v>23</v>
      </c>
      <c r="F580" s="404"/>
      <c r="G580" s="407">
        <v>8450</v>
      </c>
      <c r="H580" s="407">
        <v>8250</v>
      </c>
      <c r="I580" s="407">
        <v>7950</v>
      </c>
      <c r="J580" s="78">
        <v>45936</v>
      </c>
    </row>
    <row r="581" spans="1:12" ht="12.75" customHeight="1">
      <c r="A581" s="410">
        <f t="shared" si="28"/>
        <v>548</v>
      </c>
      <c r="B581" s="409" t="s">
        <v>90</v>
      </c>
      <c r="C581" s="406" t="s">
        <v>327</v>
      </c>
      <c r="D581" s="406" t="s">
        <v>84</v>
      </c>
      <c r="E581" s="406" t="s">
        <v>23</v>
      </c>
      <c r="F581" s="404"/>
      <c r="G581" s="407">
        <v>13400</v>
      </c>
      <c r="H581" s="407">
        <v>13100</v>
      </c>
      <c r="I581" s="407">
        <v>12900</v>
      </c>
      <c r="J581" s="78">
        <v>45936</v>
      </c>
    </row>
    <row r="582" spans="1:12" ht="12.75" customHeight="1">
      <c r="A582" s="410">
        <f t="shared" si="28"/>
        <v>549</v>
      </c>
      <c r="B582" s="409" t="s">
        <v>91</v>
      </c>
      <c r="C582" s="406" t="s">
        <v>327</v>
      </c>
      <c r="D582" s="406" t="s">
        <v>84</v>
      </c>
      <c r="E582" s="406" t="s">
        <v>23</v>
      </c>
      <c r="F582" s="404"/>
      <c r="G582" s="407">
        <v>5200</v>
      </c>
      <c r="H582" s="407">
        <v>4950</v>
      </c>
      <c r="I582" s="407">
        <v>4750</v>
      </c>
      <c r="J582" s="78">
        <v>45936</v>
      </c>
    </row>
    <row r="583" spans="1:12" ht="12.75" customHeight="1">
      <c r="A583" s="410">
        <f t="shared" si="28"/>
        <v>550</v>
      </c>
      <c r="B583" s="409" t="s">
        <v>92</v>
      </c>
      <c r="C583" s="406" t="s">
        <v>327</v>
      </c>
      <c r="D583" s="406" t="s">
        <v>84</v>
      </c>
      <c r="E583" s="406" t="s">
        <v>23</v>
      </c>
      <c r="F583" s="404"/>
      <c r="G583" s="407">
        <v>7650</v>
      </c>
      <c r="H583" s="407">
        <v>7450</v>
      </c>
      <c r="I583" s="407">
        <v>7200</v>
      </c>
      <c r="J583" s="78">
        <v>45936</v>
      </c>
    </row>
    <row r="584" spans="1:12" ht="12.75" customHeight="1">
      <c r="A584" s="410">
        <f t="shared" si="28"/>
        <v>551</v>
      </c>
      <c r="B584" s="409" t="s">
        <v>93</v>
      </c>
      <c r="C584" s="406" t="s">
        <v>327</v>
      </c>
      <c r="D584" s="406" t="s">
        <v>84</v>
      </c>
      <c r="E584" s="406" t="s">
        <v>23</v>
      </c>
      <c r="F584" s="404"/>
      <c r="G584" s="407">
        <v>5900</v>
      </c>
      <c r="H584" s="407">
        <v>5740</v>
      </c>
      <c r="I584" s="407">
        <v>5580</v>
      </c>
      <c r="J584" s="78">
        <v>45936</v>
      </c>
    </row>
    <row r="585" spans="1:12" ht="12.75" customHeight="1" thickBot="1">
      <c r="A585" s="410">
        <f t="shared" si="28"/>
        <v>552</v>
      </c>
      <c r="B585" s="409" t="s">
        <v>94</v>
      </c>
      <c r="C585" s="406" t="s">
        <v>327</v>
      </c>
      <c r="D585" s="406" t="s">
        <v>84</v>
      </c>
      <c r="E585" s="406" t="s">
        <v>23</v>
      </c>
      <c r="F585" s="404"/>
      <c r="G585" s="407">
        <v>8700</v>
      </c>
      <c r="H585" s="407">
        <v>8550</v>
      </c>
      <c r="I585" s="407">
        <v>8400</v>
      </c>
      <c r="J585" s="78">
        <v>45936</v>
      </c>
    </row>
    <row r="586" spans="1:12" ht="12.75" customHeight="1" thickBot="1">
      <c r="A586" s="442" t="s">
        <v>95</v>
      </c>
      <c r="B586" s="443"/>
      <c r="C586" s="443"/>
      <c r="D586" s="443"/>
      <c r="E586" s="443"/>
      <c r="F586" s="443"/>
      <c r="G586" s="443"/>
      <c r="H586" s="443"/>
      <c r="I586" s="444"/>
    </row>
    <row r="587" spans="1:12" ht="12.75" customHeight="1">
      <c r="A587" s="432">
        <f>A585+1</f>
        <v>553</v>
      </c>
      <c r="B587" s="419" t="s">
        <v>111</v>
      </c>
      <c r="C587" s="420" t="s">
        <v>217</v>
      </c>
      <c r="D587" s="420" t="s">
        <v>96</v>
      </c>
      <c r="E587" s="420" t="s">
        <v>219</v>
      </c>
      <c r="F587" s="421"/>
      <c r="G587" s="422">
        <v>4490</v>
      </c>
      <c r="H587" s="422">
        <v>4490</v>
      </c>
      <c r="I587" s="423">
        <v>4490</v>
      </c>
      <c r="J587" s="78">
        <v>45936</v>
      </c>
    </row>
    <row r="588" spans="1:12" ht="12.75" customHeight="1">
      <c r="A588" s="433">
        <f t="shared" ref="A588:A597" si="29">A587+1</f>
        <v>554</v>
      </c>
      <c r="B588" s="413" t="s">
        <v>112</v>
      </c>
      <c r="C588" s="414" t="s">
        <v>217</v>
      </c>
      <c r="D588" s="414" t="s">
        <v>96</v>
      </c>
      <c r="E588" s="414" t="s">
        <v>219</v>
      </c>
      <c r="F588" s="412"/>
      <c r="G588" s="415">
        <v>4490</v>
      </c>
      <c r="H588" s="415">
        <v>4490</v>
      </c>
      <c r="I588" s="424">
        <v>4490</v>
      </c>
      <c r="J588" s="78">
        <v>45936</v>
      </c>
    </row>
    <row r="589" spans="1:12" ht="12.75" customHeight="1">
      <c r="A589" s="433">
        <f t="shared" si="29"/>
        <v>555</v>
      </c>
      <c r="B589" s="413" t="s">
        <v>113</v>
      </c>
      <c r="C589" s="414" t="s">
        <v>217</v>
      </c>
      <c r="D589" s="414" t="s">
        <v>96</v>
      </c>
      <c r="E589" s="414" t="s">
        <v>219</v>
      </c>
      <c r="F589" s="412"/>
      <c r="G589" s="415">
        <v>4590</v>
      </c>
      <c r="H589" s="415">
        <v>4590</v>
      </c>
      <c r="I589" s="425">
        <v>4590</v>
      </c>
      <c r="J589" s="78">
        <v>45936</v>
      </c>
    </row>
    <row r="590" spans="1:12" ht="12.75" customHeight="1">
      <c r="A590" s="433">
        <f t="shared" si="29"/>
        <v>556</v>
      </c>
      <c r="B590" s="413" t="s">
        <v>114</v>
      </c>
      <c r="C590" s="414" t="s">
        <v>217</v>
      </c>
      <c r="D590" s="414" t="s">
        <v>96</v>
      </c>
      <c r="E590" s="414" t="s">
        <v>219</v>
      </c>
      <c r="F590" s="412"/>
      <c r="G590" s="415">
        <v>5890</v>
      </c>
      <c r="H590" s="415">
        <v>5890</v>
      </c>
      <c r="I590" s="425">
        <v>5890</v>
      </c>
      <c r="J590" s="78">
        <v>45936</v>
      </c>
    </row>
    <row r="591" spans="1:12" ht="12.75" customHeight="1">
      <c r="A591" s="434">
        <f t="shared" si="29"/>
        <v>557</v>
      </c>
      <c r="B591" s="409" t="s">
        <v>97</v>
      </c>
      <c r="C591" s="406" t="s">
        <v>217</v>
      </c>
      <c r="D591" s="406" t="s">
        <v>103</v>
      </c>
      <c r="E591" s="406" t="s">
        <v>219</v>
      </c>
      <c r="F591" s="404"/>
      <c r="G591" s="407">
        <v>3770</v>
      </c>
      <c r="H591" s="407">
        <v>3355</v>
      </c>
      <c r="I591" s="426">
        <v>3150</v>
      </c>
      <c r="J591" s="78">
        <v>45936</v>
      </c>
      <c r="L591" s="411"/>
    </row>
    <row r="592" spans="1:12" ht="12.75" customHeight="1">
      <c r="A592" s="434">
        <f t="shared" si="29"/>
        <v>558</v>
      </c>
      <c r="B592" s="409" t="s">
        <v>98</v>
      </c>
      <c r="C592" s="406" t="s">
        <v>217</v>
      </c>
      <c r="D592" s="406" t="s">
        <v>103</v>
      </c>
      <c r="E592" s="406" t="s">
        <v>219</v>
      </c>
      <c r="F592" s="404"/>
      <c r="G592" s="407">
        <v>4075</v>
      </c>
      <c r="H592" s="407">
        <v>3650</v>
      </c>
      <c r="I592" s="426">
        <v>3450</v>
      </c>
      <c r="J592" s="78">
        <v>45936</v>
      </c>
      <c r="L592" s="411"/>
    </row>
    <row r="593" spans="1:12" ht="12.75" customHeight="1">
      <c r="A593" s="434">
        <f t="shared" si="29"/>
        <v>559</v>
      </c>
      <c r="B593" s="409" t="s">
        <v>99</v>
      </c>
      <c r="C593" s="406" t="s">
        <v>217</v>
      </c>
      <c r="D593" s="406" t="s">
        <v>103</v>
      </c>
      <c r="E593" s="406" t="s">
        <v>219</v>
      </c>
      <c r="F593" s="404"/>
      <c r="G593" s="407">
        <v>4056</v>
      </c>
      <c r="H593" s="407">
        <v>3650</v>
      </c>
      <c r="I593" s="426">
        <v>3430</v>
      </c>
      <c r="J593" s="78">
        <v>45936</v>
      </c>
      <c r="L593" s="411"/>
    </row>
    <row r="594" spans="1:12" ht="12.75" customHeight="1">
      <c r="A594" s="434">
        <f t="shared" si="29"/>
        <v>560</v>
      </c>
      <c r="B594" s="409" t="s">
        <v>100</v>
      </c>
      <c r="C594" s="406" t="s">
        <v>217</v>
      </c>
      <c r="D594" s="406" t="s">
        <v>103</v>
      </c>
      <c r="E594" s="406" t="s">
        <v>219</v>
      </c>
      <c r="F594" s="404"/>
      <c r="G594" s="407">
        <v>4056</v>
      </c>
      <c r="H594" s="407">
        <v>3650</v>
      </c>
      <c r="I594" s="426">
        <v>3430</v>
      </c>
      <c r="J594" s="78">
        <v>45936</v>
      </c>
      <c r="L594" s="411"/>
    </row>
    <row r="595" spans="1:12" ht="12.75" customHeight="1">
      <c r="A595" s="434">
        <f t="shared" si="29"/>
        <v>561</v>
      </c>
      <c r="B595" s="409" t="s">
        <v>101</v>
      </c>
      <c r="C595" s="406" t="s">
        <v>217</v>
      </c>
      <c r="D595" s="406" t="s">
        <v>103</v>
      </c>
      <c r="E595" s="406" t="s">
        <v>219</v>
      </c>
      <c r="F595" s="404"/>
      <c r="G595" s="407">
        <v>4229</v>
      </c>
      <c r="H595" s="407">
        <v>3820</v>
      </c>
      <c r="I595" s="426">
        <v>3580</v>
      </c>
      <c r="J595" s="78">
        <v>45936</v>
      </c>
      <c r="L595" s="411"/>
    </row>
    <row r="596" spans="1:12" ht="12.75" customHeight="1">
      <c r="A596" s="434">
        <f t="shared" si="29"/>
        <v>562</v>
      </c>
      <c r="B596" s="409" t="s">
        <v>102</v>
      </c>
      <c r="C596" s="406" t="s">
        <v>217</v>
      </c>
      <c r="D596" s="406" t="s">
        <v>103</v>
      </c>
      <c r="E596" s="406" t="s">
        <v>219</v>
      </c>
      <c r="F596" s="404"/>
      <c r="G596" s="407">
        <v>3421</v>
      </c>
      <c r="H596" s="407">
        <v>3140</v>
      </c>
      <c r="I596" s="426">
        <v>2880</v>
      </c>
      <c r="J596" s="78">
        <v>45936</v>
      </c>
    </row>
    <row r="597" spans="1:12" ht="12.75" customHeight="1">
      <c r="A597" s="433">
        <f t="shared" si="29"/>
        <v>563</v>
      </c>
      <c r="B597" s="416" t="s">
        <v>108</v>
      </c>
      <c r="C597" s="414" t="s">
        <v>217</v>
      </c>
      <c r="D597" s="414" t="s">
        <v>76</v>
      </c>
      <c r="E597" s="414" t="s">
        <v>219</v>
      </c>
      <c r="F597" s="412"/>
      <c r="G597" s="415">
        <v>1835</v>
      </c>
      <c r="H597" s="415">
        <v>1675</v>
      </c>
      <c r="I597" s="425">
        <v>1550</v>
      </c>
      <c r="J597" s="78">
        <v>45936</v>
      </c>
    </row>
    <row r="598" spans="1:12" ht="12.75" customHeight="1">
      <c r="A598" s="433">
        <f t="shared" ref="A598:A603" si="30">A597+1</f>
        <v>564</v>
      </c>
      <c r="B598" s="417" t="s">
        <v>109</v>
      </c>
      <c r="C598" s="414" t="s">
        <v>217</v>
      </c>
      <c r="D598" s="414" t="s">
        <v>76</v>
      </c>
      <c r="E598" s="414" t="s">
        <v>219</v>
      </c>
      <c r="F598" s="412"/>
      <c r="G598" s="415">
        <v>2200</v>
      </c>
      <c r="H598" s="415">
        <v>2080</v>
      </c>
      <c r="I598" s="425">
        <v>1950</v>
      </c>
      <c r="J598" s="78">
        <v>45936</v>
      </c>
    </row>
    <row r="599" spans="1:12" ht="12.75" customHeight="1">
      <c r="A599" s="433">
        <f t="shared" si="30"/>
        <v>565</v>
      </c>
      <c r="B599" s="417" t="s">
        <v>110</v>
      </c>
      <c r="C599" s="414" t="s">
        <v>217</v>
      </c>
      <c r="D599" s="414" t="s">
        <v>76</v>
      </c>
      <c r="E599" s="414" t="s">
        <v>219</v>
      </c>
      <c r="F599" s="412"/>
      <c r="G599" s="415">
        <v>2200</v>
      </c>
      <c r="H599" s="415">
        <v>2080</v>
      </c>
      <c r="I599" s="425">
        <v>1950</v>
      </c>
      <c r="J599" s="78">
        <v>45936</v>
      </c>
    </row>
    <row r="600" spans="1:12" ht="12.75" customHeight="1">
      <c r="A600" s="433">
        <f t="shared" si="30"/>
        <v>566</v>
      </c>
      <c r="B600" s="418" t="s">
        <v>104</v>
      </c>
      <c r="C600" s="414" t="s">
        <v>217</v>
      </c>
      <c r="D600" s="414" t="s">
        <v>76</v>
      </c>
      <c r="E600" s="414" t="s">
        <v>219</v>
      </c>
      <c r="F600" s="412"/>
      <c r="G600" s="415">
        <v>2260</v>
      </c>
      <c r="H600" s="415">
        <v>2230</v>
      </c>
      <c r="I600" s="425">
        <v>2175</v>
      </c>
      <c r="J600" s="78">
        <v>45936</v>
      </c>
    </row>
    <row r="601" spans="1:12" ht="12.75" customHeight="1">
      <c r="A601" s="433">
        <f t="shared" si="30"/>
        <v>567</v>
      </c>
      <c r="B601" s="418" t="s">
        <v>105</v>
      </c>
      <c r="C601" s="414" t="s">
        <v>217</v>
      </c>
      <c r="D601" s="414" t="s">
        <v>76</v>
      </c>
      <c r="E601" s="414" t="s">
        <v>219</v>
      </c>
      <c r="F601" s="412"/>
      <c r="G601" s="415">
        <v>2060</v>
      </c>
      <c r="H601" s="415">
        <v>2045</v>
      </c>
      <c r="I601" s="425">
        <v>2015</v>
      </c>
      <c r="J601" s="78">
        <v>45936</v>
      </c>
    </row>
    <row r="602" spans="1:12" ht="12.75" customHeight="1">
      <c r="A602" s="433">
        <f t="shared" si="30"/>
        <v>568</v>
      </c>
      <c r="B602" s="416" t="s">
        <v>106</v>
      </c>
      <c r="C602" s="414" t="s">
        <v>217</v>
      </c>
      <c r="D602" s="414" t="s">
        <v>76</v>
      </c>
      <c r="E602" s="414" t="s">
        <v>219</v>
      </c>
      <c r="F602" s="412"/>
      <c r="G602" s="415">
        <v>2580</v>
      </c>
      <c r="H602" s="415">
        <v>2540</v>
      </c>
      <c r="I602" s="425">
        <v>2490</v>
      </c>
      <c r="J602" s="78">
        <v>45936</v>
      </c>
    </row>
    <row r="603" spans="1:12" ht="12.75" customHeight="1">
      <c r="A603" s="433">
        <f t="shared" si="30"/>
        <v>569</v>
      </c>
      <c r="B603" s="418" t="s">
        <v>107</v>
      </c>
      <c r="C603" s="414" t="s">
        <v>217</v>
      </c>
      <c r="D603" s="414" t="s">
        <v>76</v>
      </c>
      <c r="E603" s="414" t="s">
        <v>219</v>
      </c>
      <c r="F603" s="412"/>
      <c r="G603" s="415">
        <v>2420</v>
      </c>
      <c r="H603" s="415">
        <v>2350</v>
      </c>
      <c r="I603" s="425">
        <v>2290</v>
      </c>
      <c r="J603" s="78">
        <v>45936</v>
      </c>
    </row>
    <row r="604" spans="1:12" ht="12.75" customHeight="1">
      <c r="A604" s="434">
        <f>A603+1</f>
        <v>570</v>
      </c>
      <c r="B604" s="409" t="s">
        <v>115</v>
      </c>
      <c r="C604" s="406" t="s">
        <v>217</v>
      </c>
      <c r="D604" s="406" t="s">
        <v>118</v>
      </c>
      <c r="E604" s="406" t="s">
        <v>219</v>
      </c>
      <c r="F604" s="404"/>
      <c r="G604" s="407">
        <v>1560</v>
      </c>
      <c r="H604" s="407">
        <v>1385</v>
      </c>
      <c r="I604" s="426">
        <v>1220</v>
      </c>
      <c r="J604" s="78">
        <v>45936</v>
      </c>
    </row>
    <row r="605" spans="1:12" ht="12.75" customHeight="1">
      <c r="A605" s="434">
        <f>A604+1</f>
        <v>571</v>
      </c>
      <c r="B605" s="409" t="s">
        <v>116</v>
      </c>
      <c r="C605" s="406" t="s">
        <v>217</v>
      </c>
      <c r="D605" s="406" t="s">
        <v>118</v>
      </c>
      <c r="E605" s="406" t="s">
        <v>219</v>
      </c>
      <c r="F605" s="404"/>
      <c r="G605" s="407">
        <v>1560</v>
      </c>
      <c r="H605" s="407">
        <v>1385</v>
      </c>
      <c r="I605" s="426">
        <v>1220</v>
      </c>
      <c r="J605" s="78">
        <v>45936</v>
      </c>
    </row>
    <row r="606" spans="1:12" ht="12.75" customHeight="1" thickBot="1">
      <c r="A606" s="434">
        <f>A605+1</f>
        <v>572</v>
      </c>
      <c r="B606" s="427" t="s">
        <v>117</v>
      </c>
      <c r="C606" s="428" t="s">
        <v>217</v>
      </c>
      <c r="D606" s="428" t="s">
        <v>118</v>
      </c>
      <c r="E606" s="428" t="s">
        <v>219</v>
      </c>
      <c r="F606" s="429"/>
      <c r="G606" s="430">
        <v>1320</v>
      </c>
      <c r="H606" s="430">
        <v>1180</v>
      </c>
      <c r="I606" s="431">
        <v>1090</v>
      </c>
      <c r="J606" s="78">
        <v>45936</v>
      </c>
    </row>
    <row r="608" spans="1:12" ht="12.75" customHeight="1">
      <c r="B608" s="441" t="s">
        <v>121</v>
      </c>
      <c r="D608" s="435"/>
    </row>
    <row r="609" spans="1:4" ht="12.75" customHeight="1">
      <c r="B609" s="437" t="s">
        <v>120</v>
      </c>
      <c r="C609" s="438"/>
      <c r="D609" s="438"/>
    </row>
    <row r="610" spans="1:4" ht="12.75" customHeight="1">
      <c r="B610" s="437" t="s">
        <v>119</v>
      </c>
      <c r="C610" s="438"/>
      <c r="D610" s="438"/>
    </row>
    <row r="611" spans="1:4" ht="12.75" customHeight="1">
      <c r="B611" s="440" t="s">
        <v>127</v>
      </c>
    </row>
    <row r="612" spans="1:4" ht="12.75" customHeight="1">
      <c r="A612" s="436"/>
      <c r="B612" s="439" t="s">
        <v>122</v>
      </c>
      <c r="C612" s="438"/>
      <c r="D612" s="438"/>
    </row>
    <row r="613" spans="1:4" ht="12.75" customHeight="1">
      <c r="A613" s="436"/>
      <c r="B613" s="439" t="s">
        <v>123</v>
      </c>
      <c r="C613" s="438"/>
      <c r="D613" s="438"/>
    </row>
    <row r="614" spans="1:4" ht="12.75" customHeight="1">
      <c r="B614" s="439" t="s">
        <v>124</v>
      </c>
    </row>
    <row r="615" spans="1:4" ht="12.75" customHeight="1">
      <c r="B615" s="439" t="s">
        <v>125</v>
      </c>
    </row>
    <row r="616" spans="1:4" ht="12.75" customHeight="1">
      <c r="B616" s="439" t="s">
        <v>126</v>
      </c>
    </row>
    <row r="617" spans="1:4" ht="12.75" customHeight="1">
      <c r="B617" s="440"/>
    </row>
    <row r="618" spans="1:4" ht="12.75" customHeight="1">
      <c r="B618" s="440"/>
    </row>
    <row r="619" spans="1:4" ht="12.75" customHeight="1">
      <c r="B619" s="440"/>
    </row>
    <row r="620" spans="1:4" ht="12.75" customHeight="1">
      <c r="B620" s="440"/>
    </row>
    <row r="621" spans="1:4" ht="12.75" customHeight="1">
      <c r="B621" s="440"/>
    </row>
    <row r="622" spans="1:4" ht="12.75" customHeight="1">
      <c r="B622" s="440"/>
    </row>
    <row r="623" spans="1:4" ht="12.75" customHeight="1">
      <c r="B623" s="440"/>
    </row>
  </sheetData>
  <sheetProtection password="EB31" sheet="1"/>
  <mergeCells count="20">
    <mergeCell ref="A324:I324"/>
    <mergeCell ref="B5:B7"/>
    <mergeCell ref="A11:I11"/>
    <mergeCell ref="D3:I6"/>
    <mergeCell ref="A180:I180"/>
    <mergeCell ref="A12:I12"/>
    <mergeCell ref="A45:I45"/>
    <mergeCell ref="A76:I76"/>
    <mergeCell ref="A144:I144"/>
    <mergeCell ref="A172:I172"/>
    <mergeCell ref="A586:I586"/>
    <mergeCell ref="A571:I571"/>
    <mergeCell ref="A361:I361"/>
    <mergeCell ref="A498:I498"/>
    <mergeCell ref="A512:I512"/>
    <mergeCell ref="A215:I215"/>
    <mergeCell ref="A446:I446"/>
    <mergeCell ref="A468:I468"/>
    <mergeCell ref="A238:I238"/>
    <mergeCell ref="A287:I287"/>
  </mergeCells>
  <phoneticPr fontId="23" type="noConversion"/>
  <hyperlinks>
    <hyperlink ref="B609" r:id="rId1"/>
    <hyperlink ref="B610" r:id="rId2"/>
    <hyperlink ref="B612" r:id="rId3"/>
    <hyperlink ref="B613" r:id="rId4"/>
    <hyperlink ref="B614" r:id="rId5"/>
    <hyperlink ref="B615" r:id="rId6"/>
    <hyperlink ref="B616" r:id="rId7"/>
  </hyperlinks>
  <pageMargins left="0.75" right="0.75" top="1" bottom="1" header="0.5" footer="0.5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короткий прайс</vt:lpstr>
    </vt:vector>
  </TitlesOfParts>
  <Manager/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Дима</dc:creator>
  <cp:keywords/>
  <dc:description/>
  <cp:lastModifiedBy>Дмитрий Петров</cp:lastModifiedBy>
  <dcterms:created xsi:type="dcterms:W3CDTF">2017-01-25T12:37:31Z</dcterms:created>
  <dcterms:modified xsi:type="dcterms:W3CDTF">2025-10-06T13:53:45Z</dcterms:modified>
  <cp:category/>
</cp:coreProperties>
</file>